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0230" tabRatio="923" activeTab="1"/>
  </bookViews>
  <sheets>
    <sheet name="ข้อมูลทั่วไป" sheetId="1" r:id="rId1"/>
    <sheet name="นักเรียนแยกชั้น" sheetId="2" r:id="rId2"/>
    <sheet name="นักเรียน แยกชั้นเพศ" sheetId="5" r:id="rId3"/>
    <sheet name="ห้องเรียนสาขา แยกชั้น" sheetId="6" r:id="rId4"/>
    <sheet name="ห้องเรียนสาขา แยกชั้นเพศ" sheetId="7" r:id="rId5"/>
    <sheet name="สาธารณูปโภคโรงเรียน" sheetId="8" r:id="rId6"/>
    <sheet name="สาธารณูปโภคห้องเรียนสาขา" sheetId="9" r:id="rId7"/>
    <sheet name="นักเรียนต่างด้าว" sheetId="11" r:id="rId8"/>
    <sheet name="ชาติพันธ์" sheetId="10" r:id="rId9"/>
    <sheet name="ขนาดโรงเรียน" sheetId="12" r:id="rId10"/>
    <sheet name="ขยายโอกาส" sheetId="13" r:id="rId11"/>
    <sheet name="ข้อมูลย้อนหลัง" sheetId="14" r:id="rId12"/>
    <sheet name="แยกฃั้นเพศแถวเดียว" sheetId="15" r:id="rId13"/>
    <sheet name="Sheet1" sheetId="4" r:id="rId14"/>
  </sheets>
  <definedNames>
    <definedName name="_xlnm.Print_Area" localSheetId="7">นักเรียนต่างด้าว!$A$1:$L$139</definedName>
    <definedName name="_xlnm.Print_Area" localSheetId="1">นักเรียนแยกชั้น!$A$1:$W$141</definedName>
    <definedName name="_xlnm.Print_Titles" localSheetId="9">ขนาดโรงเรียน!$1:$3</definedName>
    <definedName name="_xlnm.Print_Titles" localSheetId="10">ขยายโอกาส!$1:$2</definedName>
    <definedName name="_xlnm.Print_Titles" localSheetId="0">ข้อมูลทั่วไป!$1:$3</definedName>
    <definedName name="_xlnm.Print_Titles" localSheetId="8">ชาติพันธ์!$1:$2</definedName>
    <definedName name="_xlnm.Print_Titles" localSheetId="2">'นักเรียน แยกชั้นเพศ'!$2:$3</definedName>
    <definedName name="_xlnm.Print_Titles" localSheetId="7">นักเรียนต่างด้าว!$3:$4</definedName>
    <definedName name="_xlnm.Print_Titles" localSheetId="1">นักเรียนแยกชั้น!$1:$3</definedName>
    <definedName name="_xlnm.Print_Titles" localSheetId="5">สาธารณูปโภคโรงเรียน!$3:$4</definedName>
    <definedName name="_xlnm.Print_Titles" localSheetId="6">สาธารณูปโภคห้องเรียนสาขา!$3:$4</definedName>
    <definedName name="_xlnm.Print_Titles" localSheetId="3">'ห้องเรียนสาขา แยกชั้น'!$1:$4</definedName>
    <definedName name="_xlnm.Print_Titles" localSheetId="4">'ห้องเรียนสาขา แยกชั้นเพศ'!$3:$4</definedName>
  </definedNames>
  <calcPr calcId="124519"/>
</workbook>
</file>

<file path=xl/calcChain.xml><?xml version="1.0" encoding="utf-8"?>
<calcChain xmlns="http://schemas.openxmlformats.org/spreadsheetml/2006/main">
  <c r="R135" i="10"/>
  <c r="S135"/>
  <c r="T135"/>
  <c r="U135"/>
  <c r="V135"/>
  <c r="W135"/>
  <c r="X135"/>
  <c r="Y135"/>
  <c r="Z135"/>
  <c r="AA135"/>
  <c r="Q135"/>
  <c r="R133"/>
  <c r="S133"/>
  <c r="T133"/>
  <c r="U133"/>
  <c r="V133"/>
  <c r="W133"/>
  <c r="X133"/>
  <c r="Y133"/>
  <c r="Z133"/>
  <c r="AA133"/>
  <c r="Q133"/>
  <c r="R131"/>
  <c r="S131"/>
  <c r="T131"/>
  <c r="U131"/>
  <c r="V131"/>
  <c r="W131"/>
  <c r="X131"/>
  <c r="Y131"/>
  <c r="Z131"/>
  <c r="AA131"/>
  <c r="Q131"/>
  <c r="R129"/>
  <c r="S129"/>
  <c r="T129"/>
  <c r="U129"/>
  <c r="V129"/>
  <c r="W129"/>
  <c r="X129"/>
  <c r="Y129"/>
  <c r="Z129"/>
  <c r="AA129"/>
  <c r="Q129"/>
  <c r="R127"/>
  <c r="S127"/>
  <c r="T127"/>
  <c r="U127"/>
  <c r="V127"/>
  <c r="W127"/>
  <c r="X127"/>
  <c r="Y127"/>
  <c r="Z127"/>
  <c r="AA127"/>
  <c r="Q127"/>
  <c r="Q134"/>
  <c r="R134"/>
  <c r="S134"/>
  <c r="T134"/>
  <c r="U134"/>
  <c r="V134"/>
  <c r="W134"/>
  <c r="X134"/>
  <c r="Y134"/>
  <c r="Z134"/>
  <c r="AA134"/>
  <c r="Q132"/>
  <c r="R132"/>
  <c r="S132"/>
  <c r="T132"/>
  <c r="U132"/>
  <c r="V132"/>
  <c r="W132"/>
  <c r="X132"/>
  <c r="Y132"/>
  <c r="Z132"/>
  <c r="AA132"/>
  <c r="Q130"/>
  <c r="R130"/>
  <c r="S130"/>
  <c r="T130"/>
  <c r="U130"/>
  <c r="V130"/>
  <c r="W130"/>
  <c r="X130"/>
  <c r="Y130"/>
  <c r="Z130"/>
  <c r="AA130"/>
  <c r="Q128"/>
  <c r="R128"/>
  <c r="S128"/>
  <c r="T128"/>
  <c r="U128"/>
  <c r="V128"/>
  <c r="W128"/>
  <c r="X128"/>
  <c r="Y128"/>
  <c r="Z128"/>
  <c r="AA128"/>
  <c r="Q126"/>
  <c r="R126"/>
  <c r="S126"/>
  <c r="T126"/>
  <c r="U126"/>
  <c r="V126"/>
  <c r="W126"/>
  <c r="X126"/>
  <c r="Y126"/>
  <c r="Z126"/>
  <c r="AA126"/>
  <c r="P134"/>
  <c r="P132"/>
  <c r="P130"/>
  <c r="P128"/>
  <c r="P126"/>
  <c r="R125"/>
  <c r="S125"/>
  <c r="T125"/>
  <c r="U125"/>
  <c r="V125"/>
  <c r="W125"/>
  <c r="X125"/>
  <c r="Y125"/>
  <c r="Z125"/>
  <c r="AA125"/>
  <c r="Q125"/>
  <c r="P124"/>
  <c r="R124"/>
  <c r="S124"/>
  <c r="T124"/>
  <c r="U124"/>
  <c r="V124"/>
  <c r="W124"/>
  <c r="X124"/>
  <c r="Y124"/>
  <c r="Z124"/>
  <c r="AA124"/>
  <c r="Q124"/>
  <c r="Q5"/>
  <c r="R5"/>
  <c r="S5"/>
  <c r="T5"/>
  <c r="U5"/>
  <c r="V5"/>
  <c r="W5"/>
  <c r="X5"/>
  <c r="Y5"/>
  <c r="Z5"/>
  <c r="AA5"/>
  <c r="Q6"/>
  <c r="R6"/>
  <c r="S6"/>
  <c r="T6"/>
  <c r="U6"/>
  <c r="V6"/>
  <c r="W6"/>
  <c r="X6"/>
  <c r="Y6"/>
  <c r="Z6"/>
  <c r="AA6"/>
  <c r="Q7"/>
  <c r="R7"/>
  <c r="S7"/>
  <c r="T7"/>
  <c r="U7"/>
  <c r="V7"/>
  <c r="W7"/>
  <c r="X7"/>
  <c r="Y7"/>
  <c r="Z7"/>
  <c r="AA7"/>
  <c r="Q8"/>
  <c r="R8"/>
  <c r="S8"/>
  <c r="T8"/>
  <c r="U8"/>
  <c r="V8"/>
  <c r="W8"/>
  <c r="X8"/>
  <c r="Y8"/>
  <c r="Z8"/>
  <c r="AA8"/>
  <c r="Q9"/>
  <c r="R9"/>
  <c r="S9"/>
  <c r="T9"/>
  <c r="U9"/>
  <c r="V9"/>
  <c r="W9"/>
  <c r="X9"/>
  <c r="Y9"/>
  <c r="Z9"/>
  <c r="AA9"/>
  <c r="Q10"/>
  <c r="R10"/>
  <c r="S10"/>
  <c r="T10"/>
  <c r="U10"/>
  <c r="V10"/>
  <c r="W10"/>
  <c r="X10"/>
  <c r="Y10"/>
  <c r="Z10"/>
  <c r="AA10"/>
  <c r="Q11"/>
  <c r="R11"/>
  <c r="S11"/>
  <c r="T11"/>
  <c r="U11"/>
  <c r="V11"/>
  <c r="W11"/>
  <c r="X11"/>
  <c r="Y11"/>
  <c r="Z11"/>
  <c r="AA11"/>
  <c r="Q12"/>
  <c r="R12"/>
  <c r="S12"/>
  <c r="T12"/>
  <c r="U12"/>
  <c r="V12"/>
  <c r="W12"/>
  <c r="X12"/>
  <c r="Y12"/>
  <c r="Z12"/>
  <c r="AA12"/>
  <c r="Q13"/>
  <c r="R13"/>
  <c r="S13"/>
  <c r="T13"/>
  <c r="U13"/>
  <c r="V13"/>
  <c r="W13"/>
  <c r="X13"/>
  <c r="Y13"/>
  <c r="Z13"/>
  <c r="AA13"/>
  <c r="Q14"/>
  <c r="R14"/>
  <c r="S14"/>
  <c r="T14"/>
  <c r="U14"/>
  <c r="V14"/>
  <c r="W14"/>
  <c r="X14"/>
  <c r="Y14"/>
  <c r="Z14"/>
  <c r="AA14"/>
  <c r="Q15"/>
  <c r="R15"/>
  <c r="S15"/>
  <c r="T15"/>
  <c r="U15"/>
  <c r="V15"/>
  <c r="W15"/>
  <c r="X15"/>
  <c r="Y15"/>
  <c r="Z15"/>
  <c r="AA15"/>
  <c r="Q16"/>
  <c r="R16"/>
  <c r="S16"/>
  <c r="T16"/>
  <c r="U16"/>
  <c r="V16"/>
  <c r="W16"/>
  <c r="X16"/>
  <c r="Y16"/>
  <c r="Z16"/>
  <c r="AA16"/>
  <c r="Q17"/>
  <c r="R17"/>
  <c r="S17"/>
  <c r="T17"/>
  <c r="U17"/>
  <c r="V17"/>
  <c r="W17"/>
  <c r="X17"/>
  <c r="Y17"/>
  <c r="Z17"/>
  <c r="AA17"/>
  <c r="Q18"/>
  <c r="R18"/>
  <c r="S18"/>
  <c r="T18"/>
  <c r="U18"/>
  <c r="V18"/>
  <c r="W18"/>
  <c r="X18"/>
  <c r="Y18"/>
  <c r="Z18"/>
  <c r="AA18"/>
  <c r="Q19"/>
  <c r="R19"/>
  <c r="S19"/>
  <c r="T19"/>
  <c r="U19"/>
  <c r="V19"/>
  <c r="W19"/>
  <c r="X19"/>
  <c r="Y19"/>
  <c r="Z19"/>
  <c r="AA19"/>
  <c r="Q20"/>
  <c r="R20"/>
  <c r="S20"/>
  <c r="T20"/>
  <c r="U20"/>
  <c r="V20"/>
  <c r="W20"/>
  <c r="X20"/>
  <c r="Y20"/>
  <c r="Z20"/>
  <c r="AA20"/>
  <c r="Q21"/>
  <c r="R21"/>
  <c r="S21"/>
  <c r="T21"/>
  <c r="U21"/>
  <c r="V21"/>
  <c r="W21"/>
  <c r="X21"/>
  <c r="Y21"/>
  <c r="Z21"/>
  <c r="AA21"/>
  <c r="Q22"/>
  <c r="R22"/>
  <c r="S22"/>
  <c r="T22"/>
  <c r="U22"/>
  <c r="V22"/>
  <c r="W22"/>
  <c r="X22"/>
  <c r="Y22"/>
  <c r="Z22"/>
  <c r="AA22"/>
  <c r="Q23"/>
  <c r="R23"/>
  <c r="S23"/>
  <c r="T23"/>
  <c r="U23"/>
  <c r="V23"/>
  <c r="W23"/>
  <c r="X23"/>
  <c r="Y23"/>
  <c r="Z23"/>
  <c r="AA23"/>
  <c r="Q24"/>
  <c r="R24"/>
  <c r="S24"/>
  <c r="T24"/>
  <c r="U24"/>
  <c r="V24"/>
  <c r="W24"/>
  <c r="X24"/>
  <c r="Y24"/>
  <c r="Z24"/>
  <c r="AA24"/>
  <c r="Q25"/>
  <c r="R25"/>
  <c r="S25"/>
  <c r="T25"/>
  <c r="U25"/>
  <c r="V25"/>
  <c r="W25"/>
  <c r="X25"/>
  <c r="Y25"/>
  <c r="Z25"/>
  <c r="AA25"/>
  <c r="Q26"/>
  <c r="R26"/>
  <c r="S26"/>
  <c r="T26"/>
  <c r="U26"/>
  <c r="V26"/>
  <c r="W26"/>
  <c r="X26"/>
  <c r="Y26"/>
  <c r="Z26"/>
  <c r="AA26"/>
  <c r="Q27"/>
  <c r="R27"/>
  <c r="S27"/>
  <c r="T27"/>
  <c r="U27"/>
  <c r="V27"/>
  <c r="W27"/>
  <c r="X27"/>
  <c r="Y27"/>
  <c r="Z27"/>
  <c r="AA27"/>
  <c r="Q28"/>
  <c r="R28"/>
  <c r="S28"/>
  <c r="T28"/>
  <c r="U28"/>
  <c r="V28"/>
  <c r="W28"/>
  <c r="X28"/>
  <c r="Y28"/>
  <c r="Z28"/>
  <c r="AA28"/>
  <c r="Q29"/>
  <c r="R29"/>
  <c r="S29"/>
  <c r="T29"/>
  <c r="U29"/>
  <c r="V29"/>
  <c r="W29"/>
  <c r="X29"/>
  <c r="Y29"/>
  <c r="Z29"/>
  <c r="AA29"/>
  <c r="Q30"/>
  <c r="R30"/>
  <c r="S30"/>
  <c r="T30"/>
  <c r="U30"/>
  <c r="V30"/>
  <c r="W30"/>
  <c r="X30"/>
  <c r="Y30"/>
  <c r="Z30"/>
  <c r="AA30"/>
  <c r="Q31"/>
  <c r="R31"/>
  <c r="S31"/>
  <c r="T31"/>
  <c r="U31"/>
  <c r="V31"/>
  <c r="W31"/>
  <c r="X31"/>
  <c r="Y31"/>
  <c r="Z31"/>
  <c r="AA31"/>
  <c r="Q32"/>
  <c r="R32"/>
  <c r="S32"/>
  <c r="T32"/>
  <c r="U32"/>
  <c r="V32"/>
  <c r="W32"/>
  <c r="X32"/>
  <c r="Y32"/>
  <c r="Z32"/>
  <c r="AA32"/>
  <c r="Q33"/>
  <c r="R33"/>
  <c r="S33"/>
  <c r="T33"/>
  <c r="U33"/>
  <c r="V33"/>
  <c r="W33"/>
  <c r="X33"/>
  <c r="Y33"/>
  <c r="Z33"/>
  <c r="AA33"/>
  <c r="Q34"/>
  <c r="R34"/>
  <c r="S34"/>
  <c r="T34"/>
  <c r="U34"/>
  <c r="V34"/>
  <c r="W34"/>
  <c r="X34"/>
  <c r="Y34"/>
  <c r="Z34"/>
  <c r="AA34"/>
  <c r="Q35"/>
  <c r="R35"/>
  <c r="S35"/>
  <c r="T35"/>
  <c r="U35"/>
  <c r="V35"/>
  <c r="W35"/>
  <c r="X35"/>
  <c r="Y35"/>
  <c r="Z35"/>
  <c r="AA35"/>
  <c r="Q36"/>
  <c r="R36"/>
  <c r="S36"/>
  <c r="T36"/>
  <c r="U36"/>
  <c r="V36"/>
  <c r="W36"/>
  <c r="X36"/>
  <c r="Y36"/>
  <c r="Z36"/>
  <c r="AA36"/>
  <c r="Q37"/>
  <c r="R37"/>
  <c r="S37"/>
  <c r="T37"/>
  <c r="U37"/>
  <c r="V37"/>
  <c r="W37"/>
  <c r="X37"/>
  <c r="Y37"/>
  <c r="Z37"/>
  <c r="AA37"/>
  <c r="Q38"/>
  <c r="R38"/>
  <c r="S38"/>
  <c r="T38"/>
  <c r="U38"/>
  <c r="V38"/>
  <c r="W38"/>
  <c r="X38"/>
  <c r="Y38"/>
  <c r="Z38"/>
  <c r="AA38"/>
  <c r="Q39"/>
  <c r="R39"/>
  <c r="S39"/>
  <c r="T39"/>
  <c r="U39"/>
  <c r="V39"/>
  <c r="W39"/>
  <c r="X39"/>
  <c r="Y39"/>
  <c r="Z39"/>
  <c r="AA39"/>
  <c r="Q40"/>
  <c r="R40"/>
  <c r="S40"/>
  <c r="T40"/>
  <c r="U40"/>
  <c r="V40"/>
  <c r="W40"/>
  <c r="X40"/>
  <c r="Y40"/>
  <c r="Z40"/>
  <c r="AA40"/>
  <c r="Q41"/>
  <c r="R41"/>
  <c r="S41"/>
  <c r="T41"/>
  <c r="U41"/>
  <c r="V41"/>
  <c r="W41"/>
  <c r="X41"/>
  <c r="Y41"/>
  <c r="Z41"/>
  <c r="AA41"/>
  <c r="Q42"/>
  <c r="R42"/>
  <c r="S42"/>
  <c r="T42"/>
  <c r="U42"/>
  <c r="V42"/>
  <c r="W42"/>
  <c r="X42"/>
  <c r="Y42"/>
  <c r="Z42"/>
  <c r="AA42"/>
  <c r="Q43"/>
  <c r="R43"/>
  <c r="S43"/>
  <c r="T43"/>
  <c r="U43"/>
  <c r="V43"/>
  <c r="W43"/>
  <c r="X43"/>
  <c r="Y43"/>
  <c r="Z43"/>
  <c r="AA43"/>
  <c r="Q44"/>
  <c r="R44"/>
  <c r="S44"/>
  <c r="T44"/>
  <c r="U44"/>
  <c r="V44"/>
  <c r="W44"/>
  <c r="X44"/>
  <c r="Y44"/>
  <c r="Z44"/>
  <c r="AA44"/>
  <c r="Q45"/>
  <c r="R45"/>
  <c r="S45"/>
  <c r="T45"/>
  <c r="U45"/>
  <c r="V45"/>
  <c r="W45"/>
  <c r="X45"/>
  <c r="Y45"/>
  <c r="Z45"/>
  <c r="AA45"/>
  <c r="Q46"/>
  <c r="R46"/>
  <c r="S46"/>
  <c r="T46"/>
  <c r="U46"/>
  <c r="V46"/>
  <c r="W46"/>
  <c r="X46"/>
  <c r="Y46"/>
  <c r="Z46"/>
  <c r="AA46"/>
  <c r="Q47"/>
  <c r="R47"/>
  <c r="S47"/>
  <c r="T47"/>
  <c r="U47"/>
  <c r="V47"/>
  <c r="W47"/>
  <c r="X47"/>
  <c r="Y47"/>
  <c r="Z47"/>
  <c r="AA47"/>
  <c r="Q48"/>
  <c r="R48"/>
  <c r="S48"/>
  <c r="T48"/>
  <c r="U48"/>
  <c r="V48"/>
  <c r="W48"/>
  <c r="X48"/>
  <c r="Y48"/>
  <c r="Z48"/>
  <c r="AA48"/>
  <c r="Q49"/>
  <c r="R49"/>
  <c r="S49"/>
  <c r="T49"/>
  <c r="U49"/>
  <c r="V49"/>
  <c r="W49"/>
  <c r="X49"/>
  <c r="Y49"/>
  <c r="Z49"/>
  <c r="AA49"/>
  <c r="Q50"/>
  <c r="R50"/>
  <c r="S50"/>
  <c r="T50"/>
  <c r="U50"/>
  <c r="V50"/>
  <c r="W50"/>
  <c r="X50"/>
  <c r="Y50"/>
  <c r="Z50"/>
  <c r="AA50"/>
  <c r="Q51"/>
  <c r="R51"/>
  <c r="S51"/>
  <c r="T51"/>
  <c r="U51"/>
  <c r="V51"/>
  <c r="W51"/>
  <c r="X51"/>
  <c r="Y51"/>
  <c r="Z51"/>
  <c r="AA51"/>
  <c r="Q52"/>
  <c r="R52"/>
  <c r="S52"/>
  <c r="T52"/>
  <c r="U52"/>
  <c r="V52"/>
  <c r="W52"/>
  <c r="X52"/>
  <c r="Y52"/>
  <c r="Z52"/>
  <c r="AA52"/>
  <c r="Q53"/>
  <c r="R53"/>
  <c r="S53"/>
  <c r="T53"/>
  <c r="U53"/>
  <c r="V53"/>
  <c r="W53"/>
  <c r="X53"/>
  <c r="Y53"/>
  <c r="Z53"/>
  <c r="AA53"/>
  <c r="Q54"/>
  <c r="R54"/>
  <c r="S54"/>
  <c r="T54"/>
  <c r="U54"/>
  <c r="V54"/>
  <c r="W54"/>
  <c r="X54"/>
  <c r="Y54"/>
  <c r="Z54"/>
  <c r="AA54"/>
  <c r="Q55"/>
  <c r="R55"/>
  <c r="S55"/>
  <c r="T55"/>
  <c r="U55"/>
  <c r="V55"/>
  <c r="W55"/>
  <c r="X55"/>
  <c r="Y55"/>
  <c r="Z55"/>
  <c r="AA55"/>
  <c r="Q56"/>
  <c r="R56"/>
  <c r="S56"/>
  <c r="T56"/>
  <c r="U56"/>
  <c r="V56"/>
  <c r="W56"/>
  <c r="X56"/>
  <c r="Y56"/>
  <c r="Z56"/>
  <c r="AA56"/>
  <c r="Q57"/>
  <c r="R57"/>
  <c r="S57"/>
  <c r="T57"/>
  <c r="U57"/>
  <c r="V57"/>
  <c r="W57"/>
  <c r="X57"/>
  <c r="Y57"/>
  <c r="Z57"/>
  <c r="AA57"/>
  <c r="Q58"/>
  <c r="R58"/>
  <c r="S58"/>
  <c r="T58"/>
  <c r="U58"/>
  <c r="V58"/>
  <c r="W58"/>
  <c r="X58"/>
  <c r="Y58"/>
  <c r="Z58"/>
  <c r="AA58"/>
  <c r="Q59"/>
  <c r="R59"/>
  <c r="S59"/>
  <c r="T59"/>
  <c r="U59"/>
  <c r="V59"/>
  <c r="W59"/>
  <c r="X59"/>
  <c r="Y59"/>
  <c r="Z59"/>
  <c r="AA59"/>
  <c r="Q60"/>
  <c r="R60"/>
  <c r="S60"/>
  <c r="T60"/>
  <c r="U60"/>
  <c r="V60"/>
  <c r="W60"/>
  <c r="X60"/>
  <c r="Y60"/>
  <c r="Z60"/>
  <c r="AA60"/>
  <c r="Q61"/>
  <c r="R61"/>
  <c r="S61"/>
  <c r="T61"/>
  <c r="U61"/>
  <c r="V61"/>
  <c r="W61"/>
  <c r="X61"/>
  <c r="Y61"/>
  <c r="Z61"/>
  <c r="AA61"/>
  <c r="Q62"/>
  <c r="R62"/>
  <c r="S62"/>
  <c r="T62"/>
  <c r="U62"/>
  <c r="V62"/>
  <c r="W62"/>
  <c r="X62"/>
  <c r="Y62"/>
  <c r="Z62"/>
  <c r="AA62"/>
  <c r="Q63"/>
  <c r="R63"/>
  <c r="S63"/>
  <c r="T63"/>
  <c r="U63"/>
  <c r="V63"/>
  <c r="W63"/>
  <c r="X63"/>
  <c r="Y63"/>
  <c r="Z63"/>
  <c r="AA63"/>
  <c r="Q64"/>
  <c r="R64"/>
  <c r="S64"/>
  <c r="T64"/>
  <c r="U64"/>
  <c r="V64"/>
  <c r="W64"/>
  <c r="X64"/>
  <c r="Y64"/>
  <c r="Z64"/>
  <c r="AA64"/>
  <c r="Q65"/>
  <c r="R65"/>
  <c r="S65"/>
  <c r="T65"/>
  <c r="U65"/>
  <c r="V65"/>
  <c r="W65"/>
  <c r="X65"/>
  <c r="Y65"/>
  <c r="Z65"/>
  <c r="AA65"/>
  <c r="Q66"/>
  <c r="R66"/>
  <c r="S66"/>
  <c r="T66"/>
  <c r="U66"/>
  <c r="V66"/>
  <c r="W66"/>
  <c r="X66"/>
  <c r="Y66"/>
  <c r="Z66"/>
  <c r="AA66"/>
  <c r="Q67"/>
  <c r="R67"/>
  <c r="S67"/>
  <c r="T67"/>
  <c r="U67"/>
  <c r="V67"/>
  <c r="W67"/>
  <c r="X67"/>
  <c r="Y67"/>
  <c r="Z67"/>
  <c r="AA67"/>
  <c r="Q68"/>
  <c r="R68"/>
  <c r="S68"/>
  <c r="T68"/>
  <c r="U68"/>
  <c r="V68"/>
  <c r="W68"/>
  <c r="X68"/>
  <c r="Y68"/>
  <c r="Z68"/>
  <c r="AA68"/>
  <c r="Q69"/>
  <c r="R69"/>
  <c r="S69"/>
  <c r="T69"/>
  <c r="U69"/>
  <c r="V69"/>
  <c r="W69"/>
  <c r="X69"/>
  <c r="Y69"/>
  <c r="Z69"/>
  <c r="AA69"/>
  <c r="Q70"/>
  <c r="R70"/>
  <c r="S70"/>
  <c r="T70"/>
  <c r="U70"/>
  <c r="V70"/>
  <c r="W70"/>
  <c r="X70"/>
  <c r="Y70"/>
  <c r="Z70"/>
  <c r="AA70"/>
  <c r="Q71"/>
  <c r="R71"/>
  <c r="S71"/>
  <c r="T71"/>
  <c r="U71"/>
  <c r="V71"/>
  <c r="W71"/>
  <c r="X71"/>
  <c r="Y71"/>
  <c r="Z71"/>
  <c r="AA71"/>
  <c r="Q72"/>
  <c r="R72"/>
  <c r="S72"/>
  <c r="T72"/>
  <c r="U72"/>
  <c r="V72"/>
  <c r="W72"/>
  <c r="X72"/>
  <c r="Y72"/>
  <c r="Z72"/>
  <c r="AA72"/>
  <c r="Q73"/>
  <c r="R73"/>
  <c r="S73"/>
  <c r="T73"/>
  <c r="U73"/>
  <c r="V73"/>
  <c r="W73"/>
  <c r="X73"/>
  <c r="Y73"/>
  <c r="Z73"/>
  <c r="AA73"/>
  <c r="Q74"/>
  <c r="R74"/>
  <c r="S74"/>
  <c r="T74"/>
  <c r="U74"/>
  <c r="V74"/>
  <c r="W74"/>
  <c r="X74"/>
  <c r="Y74"/>
  <c r="Z74"/>
  <c r="AA74"/>
  <c r="Q75"/>
  <c r="R75"/>
  <c r="S75"/>
  <c r="T75"/>
  <c r="U75"/>
  <c r="V75"/>
  <c r="W75"/>
  <c r="X75"/>
  <c r="Y75"/>
  <c r="Z75"/>
  <c r="AA75"/>
  <c r="Q76"/>
  <c r="R76"/>
  <c r="S76"/>
  <c r="T76"/>
  <c r="U76"/>
  <c r="V76"/>
  <c r="W76"/>
  <c r="X76"/>
  <c r="Y76"/>
  <c r="Z76"/>
  <c r="AA76"/>
  <c r="Q77"/>
  <c r="R77"/>
  <c r="S77"/>
  <c r="T77"/>
  <c r="U77"/>
  <c r="V77"/>
  <c r="W77"/>
  <c r="X77"/>
  <c r="Y77"/>
  <c r="Z77"/>
  <c r="AA77"/>
  <c r="Q78"/>
  <c r="R78"/>
  <c r="S78"/>
  <c r="T78"/>
  <c r="U78"/>
  <c r="V78"/>
  <c r="W78"/>
  <c r="X78"/>
  <c r="Y78"/>
  <c r="Z78"/>
  <c r="AA78"/>
  <c r="Q79"/>
  <c r="R79"/>
  <c r="S79"/>
  <c r="T79"/>
  <c r="U79"/>
  <c r="V79"/>
  <c r="W79"/>
  <c r="X79"/>
  <c r="Y79"/>
  <c r="Z79"/>
  <c r="AA79"/>
  <c r="Q80"/>
  <c r="R80"/>
  <c r="S80"/>
  <c r="T80"/>
  <c r="U80"/>
  <c r="V80"/>
  <c r="W80"/>
  <c r="X80"/>
  <c r="Y80"/>
  <c r="Z80"/>
  <c r="AA80"/>
  <c r="Q81"/>
  <c r="R81"/>
  <c r="S81"/>
  <c r="T81"/>
  <c r="U81"/>
  <c r="V81"/>
  <c r="W81"/>
  <c r="X81"/>
  <c r="Y81"/>
  <c r="Z81"/>
  <c r="AA81"/>
  <c r="Q82"/>
  <c r="R82"/>
  <c r="S82"/>
  <c r="T82"/>
  <c r="U82"/>
  <c r="V82"/>
  <c r="W82"/>
  <c r="X82"/>
  <c r="Y82"/>
  <c r="Z82"/>
  <c r="AA82"/>
  <c r="Q83"/>
  <c r="R83"/>
  <c r="S83"/>
  <c r="T83"/>
  <c r="U83"/>
  <c r="V83"/>
  <c r="W83"/>
  <c r="X83"/>
  <c r="Y83"/>
  <c r="Z83"/>
  <c r="AA83"/>
  <c r="Q84"/>
  <c r="R84"/>
  <c r="S84"/>
  <c r="T84"/>
  <c r="U84"/>
  <c r="V84"/>
  <c r="W84"/>
  <c r="X84"/>
  <c r="Y84"/>
  <c r="Z84"/>
  <c r="AA84"/>
  <c r="Q85"/>
  <c r="R85"/>
  <c r="S85"/>
  <c r="T85"/>
  <c r="U85"/>
  <c r="V85"/>
  <c r="W85"/>
  <c r="X85"/>
  <c r="Y85"/>
  <c r="Z85"/>
  <c r="AA85"/>
  <c r="Q86"/>
  <c r="R86"/>
  <c r="S86"/>
  <c r="T86"/>
  <c r="U86"/>
  <c r="V86"/>
  <c r="W86"/>
  <c r="X86"/>
  <c r="Y86"/>
  <c r="Z86"/>
  <c r="AA86"/>
  <c r="Q87"/>
  <c r="R87"/>
  <c r="S87"/>
  <c r="T87"/>
  <c r="U87"/>
  <c r="V87"/>
  <c r="W87"/>
  <c r="X87"/>
  <c r="Y87"/>
  <c r="Z87"/>
  <c r="AA87"/>
  <c r="Q88"/>
  <c r="R88"/>
  <c r="S88"/>
  <c r="T88"/>
  <c r="U88"/>
  <c r="V88"/>
  <c r="W88"/>
  <c r="X88"/>
  <c r="Y88"/>
  <c r="Z88"/>
  <c r="AA88"/>
  <c r="Q89"/>
  <c r="R89"/>
  <c r="S89"/>
  <c r="T89"/>
  <c r="U89"/>
  <c r="V89"/>
  <c r="W89"/>
  <c r="X89"/>
  <c r="Y89"/>
  <c r="Z89"/>
  <c r="AA89"/>
  <c r="Q90"/>
  <c r="R90"/>
  <c r="S90"/>
  <c r="T90"/>
  <c r="U90"/>
  <c r="V90"/>
  <c r="W90"/>
  <c r="X90"/>
  <c r="Y90"/>
  <c r="Z90"/>
  <c r="AA90"/>
  <c r="Q91"/>
  <c r="R91"/>
  <c r="S91"/>
  <c r="T91"/>
  <c r="U91"/>
  <c r="V91"/>
  <c r="W91"/>
  <c r="X91"/>
  <c r="Y91"/>
  <c r="Z91"/>
  <c r="AA91"/>
  <c r="Q92"/>
  <c r="R92"/>
  <c r="S92"/>
  <c r="T92"/>
  <c r="U92"/>
  <c r="V92"/>
  <c r="W92"/>
  <c r="X92"/>
  <c r="Y92"/>
  <c r="Z92"/>
  <c r="AA92"/>
  <c r="Q93"/>
  <c r="R93"/>
  <c r="S93"/>
  <c r="T93"/>
  <c r="U93"/>
  <c r="V93"/>
  <c r="W93"/>
  <c r="X93"/>
  <c r="Y93"/>
  <c r="Z93"/>
  <c r="AA93"/>
  <c r="Q94"/>
  <c r="R94"/>
  <c r="S94"/>
  <c r="T94"/>
  <c r="U94"/>
  <c r="V94"/>
  <c r="W94"/>
  <c r="X94"/>
  <c r="Y94"/>
  <c r="Z94"/>
  <c r="AA94"/>
  <c r="Q95"/>
  <c r="R95"/>
  <c r="S95"/>
  <c r="T95"/>
  <c r="U95"/>
  <c r="V95"/>
  <c r="W95"/>
  <c r="X95"/>
  <c r="Y95"/>
  <c r="Z95"/>
  <c r="AA95"/>
  <c r="Q96"/>
  <c r="R96"/>
  <c r="S96"/>
  <c r="T96"/>
  <c r="U96"/>
  <c r="V96"/>
  <c r="W96"/>
  <c r="X96"/>
  <c r="Y96"/>
  <c r="Z96"/>
  <c r="AA96"/>
  <c r="Q97"/>
  <c r="R97"/>
  <c r="S97"/>
  <c r="T97"/>
  <c r="U97"/>
  <c r="V97"/>
  <c r="W97"/>
  <c r="X97"/>
  <c r="Y97"/>
  <c r="Z97"/>
  <c r="AA97"/>
  <c r="Q98"/>
  <c r="R98"/>
  <c r="S98"/>
  <c r="T98"/>
  <c r="U98"/>
  <c r="V98"/>
  <c r="W98"/>
  <c r="X98"/>
  <c r="Y98"/>
  <c r="Z98"/>
  <c r="AA98"/>
  <c r="Q99"/>
  <c r="R99"/>
  <c r="S99"/>
  <c r="T99"/>
  <c r="U99"/>
  <c r="V99"/>
  <c r="W99"/>
  <c r="X99"/>
  <c r="Y99"/>
  <c r="Z99"/>
  <c r="AA99"/>
  <c r="Q100"/>
  <c r="R100"/>
  <c r="S100"/>
  <c r="T100"/>
  <c r="U100"/>
  <c r="V100"/>
  <c r="W100"/>
  <c r="X100"/>
  <c r="Y100"/>
  <c r="Z100"/>
  <c r="AA100"/>
  <c r="Q101"/>
  <c r="R101"/>
  <c r="S101"/>
  <c r="T101"/>
  <c r="U101"/>
  <c r="V101"/>
  <c r="W101"/>
  <c r="X101"/>
  <c r="Y101"/>
  <c r="Z101"/>
  <c r="AA101"/>
  <c r="Q102"/>
  <c r="R102"/>
  <c r="S102"/>
  <c r="T102"/>
  <c r="U102"/>
  <c r="V102"/>
  <c r="W102"/>
  <c r="X102"/>
  <c r="Y102"/>
  <c r="Z102"/>
  <c r="AA102"/>
  <c r="Q103"/>
  <c r="R103"/>
  <c r="S103"/>
  <c r="T103"/>
  <c r="U103"/>
  <c r="V103"/>
  <c r="W103"/>
  <c r="X103"/>
  <c r="Y103"/>
  <c r="Z103"/>
  <c r="AA103"/>
  <c r="Q104"/>
  <c r="R104"/>
  <c r="S104"/>
  <c r="T104"/>
  <c r="U104"/>
  <c r="V104"/>
  <c r="W104"/>
  <c r="X104"/>
  <c r="Y104"/>
  <c r="Z104"/>
  <c r="AA104"/>
  <c r="Q105"/>
  <c r="R105"/>
  <c r="S105"/>
  <c r="T105"/>
  <c r="U105"/>
  <c r="V105"/>
  <c r="W105"/>
  <c r="X105"/>
  <c r="Y105"/>
  <c r="Z105"/>
  <c r="AA105"/>
  <c r="Q106"/>
  <c r="R106"/>
  <c r="S106"/>
  <c r="T106"/>
  <c r="U106"/>
  <c r="V106"/>
  <c r="W106"/>
  <c r="X106"/>
  <c r="Y106"/>
  <c r="Z106"/>
  <c r="AA106"/>
  <c r="Q107"/>
  <c r="R107"/>
  <c r="S107"/>
  <c r="T107"/>
  <c r="U107"/>
  <c r="V107"/>
  <c r="W107"/>
  <c r="X107"/>
  <c r="Y107"/>
  <c r="Z107"/>
  <c r="AA107"/>
  <c r="Q108"/>
  <c r="R108"/>
  <c r="S108"/>
  <c r="T108"/>
  <c r="U108"/>
  <c r="V108"/>
  <c r="W108"/>
  <c r="X108"/>
  <c r="Y108"/>
  <c r="Z108"/>
  <c r="AA108"/>
  <c r="Q109"/>
  <c r="R109"/>
  <c r="S109"/>
  <c r="T109"/>
  <c r="U109"/>
  <c r="V109"/>
  <c r="W109"/>
  <c r="X109"/>
  <c r="Y109"/>
  <c r="Z109"/>
  <c r="AA109"/>
  <c r="Q110"/>
  <c r="R110"/>
  <c r="S110"/>
  <c r="T110"/>
  <c r="U110"/>
  <c r="V110"/>
  <c r="W110"/>
  <c r="X110"/>
  <c r="Y110"/>
  <c r="Z110"/>
  <c r="AA110"/>
  <c r="Q111"/>
  <c r="R111"/>
  <c r="S111"/>
  <c r="T111"/>
  <c r="U111"/>
  <c r="V111"/>
  <c r="W111"/>
  <c r="X111"/>
  <c r="Y111"/>
  <c r="Z111"/>
  <c r="AA111"/>
  <c r="Q112"/>
  <c r="R112"/>
  <c r="S112"/>
  <c r="T112"/>
  <c r="U112"/>
  <c r="V112"/>
  <c r="W112"/>
  <c r="X112"/>
  <c r="Y112"/>
  <c r="Z112"/>
  <c r="AA112"/>
  <c r="Q113"/>
  <c r="R113"/>
  <c r="S113"/>
  <c r="T113"/>
  <c r="U113"/>
  <c r="V113"/>
  <c r="W113"/>
  <c r="X113"/>
  <c r="Y113"/>
  <c r="Z113"/>
  <c r="AA113"/>
  <c r="Q114"/>
  <c r="R114"/>
  <c r="S114"/>
  <c r="T114"/>
  <c r="U114"/>
  <c r="V114"/>
  <c r="W114"/>
  <c r="X114"/>
  <c r="Y114"/>
  <c r="Z114"/>
  <c r="AA114"/>
  <c r="Q115"/>
  <c r="R115"/>
  <c r="S115"/>
  <c r="T115"/>
  <c r="U115"/>
  <c r="V115"/>
  <c r="W115"/>
  <c r="X115"/>
  <c r="Y115"/>
  <c r="Z115"/>
  <c r="AA115"/>
  <c r="Q116"/>
  <c r="R116"/>
  <c r="S116"/>
  <c r="T116"/>
  <c r="U116"/>
  <c r="V116"/>
  <c r="W116"/>
  <c r="X116"/>
  <c r="Y116"/>
  <c r="Z116"/>
  <c r="AA116"/>
  <c r="Q117"/>
  <c r="R117"/>
  <c r="S117"/>
  <c r="T117"/>
  <c r="U117"/>
  <c r="V117"/>
  <c r="W117"/>
  <c r="X117"/>
  <c r="Y117"/>
  <c r="Z117"/>
  <c r="AA117"/>
  <c r="Q118"/>
  <c r="R118"/>
  <c r="S118"/>
  <c r="T118"/>
  <c r="U118"/>
  <c r="V118"/>
  <c r="W118"/>
  <c r="X118"/>
  <c r="Y118"/>
  <c r="Z118"/>
  <c r="AA118"/>
  <c r="Q119"/>
  <c r="R119"/>
  <c r="S119"/>
  <c r="T119"/>
  <c r="U119"/>
  <c r="V119"/>
  <c r="W119"/>
  <c r="X119"/>
  <c r="Y119"/>
  <c r="Z119"/>
  <c r="AA119"/>
  <c r="Q120"/>
  <c r="R120"/>
  <c r="S120"/>
  <c r="T120"/>
  <c r="U120"/>
  <c r="V120"/>
  <c r="W120"/>
  <c r="X120"/>
  <c r="Y120"/>
  <c r="Z120"/>
  <c r="AA120"/>
  <c r="Q121"/>
  <c r="R121"/>
  <c r="S121"/>
  <c r="T121"/>
  <c r="U121"/>
  <c r="V121"/>
  <c r="W121"/>
  <c r="X121"/>
  <c r="Y121"/>
  <c r="Z121"/>
  <c r="AA121"/>
  <c r="Q122"/>
  <c r="R122"/>
  <c r="S122"/>
  <c r="T122"/>
  <c r="U122"/>
  <c r="V122"/>
  <c r="W122"/>
  <c r="X122"/>
  <c r="Y122"/>
  <c r="Z122"/>
  <c r="AA122"/>
  <c r="Q123"/>
  <c r="R123"/>
  <c r="S123"/>
  <c r="T123"/>
  <c r="U123"/>
  <c r="V123"/>
  <c r="W123"/>
  <c r="X123"/>
  <c r="Y123"/>
  <c r="Z123"/>
  <c r="AA123"/>
  <c r="Q4"/>
  <c r="R4"/>
  <c r="S4"/>
  <c r="T4"/>
  <c r="U4"/>
  <c r="V4"/>
  <c r="W4"/>
  <c r="X4"/>
  <c r="Y4"/>
  <c r="Z4"/>
  <c r="AA4"/>
  <c r="R3"/>
  <c r="S3"/>
  <c r="T3"/>
  <c r="U3"/>
  <c r="V3"/>
  <c r="W3"/>
  <c r="X3"/>
  <c r="Y3"/>
  <c r="Z3"/>
  <c r="AA3"/>
  <c r="Q3"/>
  <c r="K135" i="11"/>
  <c r="K136"/>
  <c r="K137"/>
  <c r="K138"/>
  <c r="K134"/>
  <c r="I135"/>
  <c r="I136"/>
  <c r="I137"/>
  <c r="I138"/>
  <c r="I134"/>
  <c r="G135"/>
  <c r="G136"/>
  <c r="G137"/>
  <c r="G138"/>
  <c r="G134"/>
  <c r="E139"/>
  <c r="E135"/>
  <c r="E136"/>
  <c r="E137"/>
  <c r="E138"/>
  <c r="E134"/>
  <c r="L139"/>
  <c r="J139"/>
  <c r="K139" s="1"/>
  <c r="H139"/>
  <c r="I139" s="1"/>
  <c r="F139"/>
  <c r="G139" s="1"/>
  <c r="L138"/>
  <c r="L137"/>
  <c r="L136"/>
  <c r="L135"/>
  <c r="L134"/>
  <c r="J138"/>
  <c r="J137"/>
  <c r="J136"/>
  <c r="J135"/>
  <c r="J134"/>
  <c r="H138"/>
  <c r="H137"/>
  <c r="H136"/>
  <c r="H135"/>
  <c r="H134"/>
  <c r="F138"/>
  <c r="F137"/>
  <c r="F136"/>
  <c r="F135"/>
  <c r="F134"/>
  <c r="D139"/>
  <c r="D138"/>
  <c r="D137"/>
  <c r="D136"/>
  <c r="D135"/>
  <c r="D134"/>
</calcChain>
</file>

<file path=xl/sharedStrings.xml><?xml version="1.0" encoding="utf-8"?>
<sst xmlns="http://schemas.openxmlformats.org/spreadsheetml/2006/main" count="5535" uniqueCount="874">
  <si>
    <t>รหัส smis</t>
  </si>
  <si>
    <t>โรงเรียน</t>
  </si>
  <si>
    <t>อนุบาล</t>
  </si>
  <si>
    <t>ประถม</t>
  </si>
  <si>
    <t>ม.ต้น</t>
  </si>
  <si>
    <t>ม.ปลาย</t>
  </si>
  <si>
    <t>ทั้งหมด</t>
  </si>
  <si>
    <t>บุคคลากร</t>
  </si>
  <si>
    <t>ที่อยู่</t>
  </si>
  <si>
    <t>ผู้อำนวยการ</t>
  </si>
  <si>
    <t>เบอร์ ผอ.</t>
  </si>
  <si>
    <t>จำนวน</t>
  </si>
  <si>
    <t>ห้อง</t>
  </si>
  <si>
    <t>อื่นๆ</t>
  </si>
  <si>
    <t>หมู่</t>
  </si>
  <si>
    <t>ตำบล</t>
  </si>
  <si>
    <t>อำเภอ</t>
  </si>
  <si>
    <t>63020084</t>
  </si>
  <si>
    <t>แม่สอด</t>
  </si>
  <si>
    <t>5</t>
  </si>
  <si>
    <t>6</t>
  </si>
  <si>
    <t>1</t>
  </si>
  <si>
    <t>4</t>
  </si>
  <si>
    <t>-</t>
  </si>
  <si>
    <t>63110</t>
  </si>
  <si>
    <t>นายวิมล แปงติ๊บ</t>
  </si>
  <si>
    <t>055531115</t>
  </si>
  <si>
    <t>0810435045</t>
  </si>
  <si>
    <t>63020054</t>
  </si>
  <si>
    <t>บ้านแม่ตาว</t>
  </si>
  <si>
    <t>8</t>
  </si>
  <si>
    <t>2</t>
  </si>
  <si>
    <t>7</t>
  </si>
  <si>
    <t>ท่าสายลวด</t>
  </si>
  <si>
    <t>นายเศรษฐพงษ์ ศรีสุวรรณ</t>
  </si>
  <si>
    <t>0898584914</t>
  </si>
  <si>
    <t>63020051</t>
  </si>
  <si>
    <t>บ้านห้วยม่วง</t>
  </si>
  <si>
    <t>3</t>
  </si>
  <si>
    <t>11</t>
  </si>
  <si>
    <t>16</t>
  </si>
  <si>
    <t>นางหรรษา ศิริพงษ์ไทย</t>
  </si>
  <si>
    <t>055563216</t>
  </si>
  <si>
    <t>0817318904</t>
  </si>
  <si>
    <t>63020052</t>
  </si>
  <si>
    <t>บ้านท่าอาจ</t>
  </si>
  <si>
    <t>10</t>
  </si>
  <si>
    <t>นายกิชสณพนธ์ เฉลิมวิสุตม์กุล</t>
  </si>
  <si>
    <t>055563299</t>
  </si>
  <si>
    <t>0931971114</t>
  </si>
  <si>
    <t>63020053</t>
  </si>
  <si>
    <t>บ้านวังตะเคียน</t>
  </si>
  <si>
    <t>13</t>
  </si>
  <si>
    <t>นายธงชัย คงอมรคีรี</t>
  </si>
  <si>
    <t>055563011</t>
  </si>
  <si>
    <t>0871962219</t>
  </si>
  <si>
    <t>63020079</t>
  </si>
  <si>
    <t>บ้านแม่ปะ</t>
  </si>
  <si>
    <t>9</t>
  </si>
  <si>
    <t>แม่ปะ</t>
  </si>
  <si>
    <t>นางกุหลาบ แกมเงิน</t>
  </si>
  <si>
    <t>055547139</t>
  </si>
  <si>
    <t>0862144282</t>
  </si>
  <si>
    <t>63020081</t>
  </si>
  <si>
    <t>บ้านแม่ปะใต้</t>
  </si>
  <si>
    <t>12</t>
  </si>
  <si>
    <t>นายอนุสรณ์ เสระศาสตร์</t>
  </si>
  <si>
    <t>055506500</t>
  </si>
  <si>
    <t>0819727499</t>
  </si>
  <si>
    <t>63020082</t>
  </si>
  <si>
    <t>บ้านห้วยกะโหลก</t>
  </si>
  <si>
    <t>นาย มานพ ติ๊บสุก</t>
  </si>
  <si>
    <t>0857348436</t>
  </si>
  <si>
    <t>63020083</t>
  </si>
  <si>
    <t>บ้านห้วยหินฝน</t>
  </si>
  <si>
    <t>นายวิจิตร แก้วเล่อ</t>
  </si>
  <si>
    <t>0810421375</t>
  </si>
  <si>
    <t>63020080</t>
  </si>
  <si>
    <t>บ้านแม่ปะเหนือ</t>
  </si>
  <si>
    <t>นายสงกรานต์ ยาโนยะ</t>
  </si>
  <si>
    <t>055534827</t>
  </si>
  <si>
    <t>0899578723</t>
  </si>
  <si>
    <t>63020067</t>
  </si>
  <si>
    <t>14</t>
  </si>
  <si>
    <t>แม่กาษา</t>
  </si>
  <si>
    <t>นายสมยศ ยิ่งยงเมธี</t>
  </si>
  <si>
    <t>055030166</t>
  </si>
  <si>
    <t>0819713154</t>
  </si>
  <si>
    <t>63020068</t>
  </si>
  <si>
    <t>บ้านแม่กื้ดสามท่า</t>
  </si>
  <si>
    <t>0821642448</t>
  </si>
  <si>
    <t>63020070</t>
  </si>
  <si>
    <t>บ้านน้ำดิบ</t>
  </si>
  <si>
    <t>นายอาทิตย์ จงบริบูรณ์</t>
  </si>
  <si>
    <t>055577302</t>
  </si>
  <si>
    <t>0843814599</t>
  </si>
  <si>
    <t>63020069</t>
  </si>
  <si>
    <t>บ้านแม่กาษา</t>
  </si>
  <si>
    <t>นายวรรณชัย เหล่าทรัพย์</t>
  </si>
  <si>
    <t>055033749</t>
  </si>
  <si>
    <t>0817852132</t>
  </si>
  <si>
    <t>63020077</t>
  </si>
  <si>
    <t>บ้านแม่ตาวใต้</t>
  </si>
  <si>
    <t>แม่ตาว</t>
  </si>
  <si>
    <t>นางกชกร ยอดเมือง</t>
  </si>
  <si>
    <t>055030149</t>
  </si>
  <si>
    <t>0848161509</t>
  </si>
  <si>
    <t>63020076</t>
  </si>
  <si>
    <t>บ้านแม่ตาวแพะ</t>
  </si>
  <si>
    <t>นางศศิประภา อินริราย</t>
  </si>
  <si>
    <t>055802744</t>
  </si>
  <si>
    <t>0898581899</t>
  </si>
  <si>
    <t>63020078</t>
  </si>
  <si>
    <t>นางอัมพร ศิริขวัญ</t>
  </si>
  <si>
    <t>055030136</t>
  </si>
  <si>
    <t>0892726217</t>
  </si>
  <si>
    <t>63020056</t>
  </si>
  <si>
    <t>บ้านค้างภิบาล</t>
  </si>
  <si>
    <t>พระธาตุผาแดง</t>
  </si>
  <si>
    <t>นายศตพร เผื่อนงูเหลือม</t>
  </si>
  <si>
    <t>055533798</t>
  </si>
  <si>
    <t>0878806929</t>
  </si>
  <si>
    <t>63020055</t>
  </si>
  <si>
    <t>บ้านหัวฝาย</t>
  </si>
  <si>
    <t>นางกรรณิการ์ แสนนรินทร์</t>
  </si>
  <si>
    <t>0810371487</t>
  </si>
  <si>
    <t>63020057</t>
  </si>
  <si>
    <t>บ้านแม่ตาวใหม่</t>
  </si>
  <si>
    <t>นางรุ่งนภา ศรีสุข</t>
  </si>
  <si>
    <t>055583107</t>
  </si>
  <si>
    <t>0969699829</t>
  </si>
  <si>
    <t>63020058</t>
  </si>
  <si>
    <t>บ้านพะเด๊ะ</t>
  </si>
  <si>
    <t>นางอุไร วงษ์พีระพัฒน์</t>
  </si>
  <si>
    <t>0864497545</t>
  </si>
  <si>
    <t>0856011298</t>
  </si>
  <si>
    <t>63020073</t>
  </si>
  <si>
    <t>บ้านแม่กุหลวง</t>
  </si>
  <si>
    <t>95</t>
  </si>
  <si>
    <t>แม่กุ</t>
  </si>
  <si>
    <t>นายสมเกียรติ นารีรักษ์</t>
  </si>
  <si>
    <t>055801815</t>
  </si>
  <si>
    <t>0898396120</t>
  </si>
  <si>
    <t>63020075</t>
  </si>
  <si>
    <t>บ้านปูเต้อ</t>
  </si>
  <si>
    <t>นายโปรด ชาวไร่</t>
  </si>
  <si>
    <t>0810428675</t>
  </si>
  <si>
    <t>63020128</t>
  </si>
  <si>
    <t>บ้านถ้ำผาโด้</t>
  </si>
  <si>
    <t>นางสุปรีญา ศรีหาบุตร</t>
  </si>
  <si>
    <t>0912930471</t>
  </si>
  <si>
    <t>63020072</t>
  </si>
  <si>
    <t>บ้านแม่กุเหนือ</t>
  </si>
  <si>
    <t>นางทองเพียร วาทา</t>
  </si>
  <si>
    <t>0872047889</t>
  </si>
  <si>
    <t>63020071</t>
  </si>
  <si>
    <t>ชุมชนบ้านแม่กุน้อย</t>
  </si>
  <si>
    <t>นายเกษม อุ่นใจ</t>
  </si>
  <si>
    <t>055583106</t>
  </si>
  <si>
    <t>0817856438</t>
  </si>
  <si>
    <t>63020063</t>
  </si>
  <si>
    <t>บ้านม่อนหินเหล็กไฟ</t>
  </si>
  <si>
    <t>มหาวัน</t>
  </si>
  <si>
    <t>นายระ​พิน​ เกษแก้ว</t>
  </si>
  <si>
    <t>055802926</t>
  </si>
  <si>
    <t>0856039306</t>
  </si>
  <si>
    <t>63020065</t>
  </si>
  <si>
    <t>บ้านห้วยไม้แป้น</t>
  </si>
  <si>
    <t>นายณัฐพล เตชะพลี</t>
  </si>
  <si>
    <t>0899994916</t>
  </si>
  <si>
    <t>63020064</t>
  </si>
  <si>
    <t>บ้านเจดีย์โคะ</t>
  </si>
  <si>
    <t>นายเฉลียว วงษ์เคลือบ</t>
  </si>
  <si>
    <t>055567119</t>
  </si>
  <si>
    <t>0895665228</t>
  </si>
  <si>
    <t>63020066</t>
  </si>
  <si>
    <t>บ้านแม่โกนเกน</t>
  </si>
  <si>
    <t>นายเสฎฐวุฒิ ยศวงค์</t>
  </si>
  <si>
    <t>055566096</t>
  </si>
  <si>
    <t>0926638056</t>
  </si>
  <si>
    <t>63020062</t>
  </si>
  <si>
    <t>บ้านแม่ละเมา</t>
  </si>
  <si>
    <t>พะวอ</t>
  </si>
  <si>
    <t>นายภูมินทร์ จันทรา</t>
  </si>
  <si>
    <t>055595213</t>
  </si>
  <si>
    <t>0933087755</t>
  </si>
  <si>
    <t>63020059</t>
  </si>
  <si>
    <t>บ้านปูแป้</t>
  </si>
  <si>
    <t>นายเชษฐ์ชัย จำปาศรี</t>
  </si>
  <si>
    <t>055039253</t>
  </si>
  <si>
    <t>63020060</t>
  </si>
  <si>
    <t>ญาณวิศิษฎ์</t>
  </si>
  <si>
    <t>นายประเสริฐ เอนกลาง</t>
  </si>
  <si>
    <t>0968514200</t>
  </si>
  <si>
    <t>0902960577</t>
  </si>
  <si>
    <t>63020061</t>
  </si>
  <si>
    <t>วัดสว่างอารมณ์</t>
  </si>
  <si>
    <t>นายพิษณุพงษ์ อิ่มเอิบ</t>
  </si>
  <si>
    <t>055595214</t>
  </si>
  <si>
    <t>0810427253</t>
  </si>
  <si>
    <t>63020047</t>
  </si>
  <si>
    <t>บ้านปางส้าน</t>
  </si>
  <si>
    <t>ด่านแม่ละเมา</t>
  </si>
  <si>
    <t>055595216</t>
  </si>
  <si>
    <t>0857304108</t>
  </si>
  <si>
    <t>63020050</t>
  </si>
  <si>
    <t>บ้านธงชัย</t>
  </si>
  <si>
    <t>นายจารึก แดงดี</t>
  </si>
  <si>
    <t>0956344256</t>
  </si>
  <si>
    <t>0872097835</t>
  </si>
  <si>
    <t>63020048</t>
  </si>
  <si>
    <t>ไทยรัฐวิทยา 61 (บ้านห้วยยะอุ)</t>
  </si>
  <si>
    <t>นายอลงกต เทอดโยธิน</t>
  </si>
  <si>
    <t>0899610840</t>
  </si>
  <si>
    <t>63020049</t>
  </si>
  <si>
    <t>บ้านห้วยปลาหลด</t>
  </si>
  <si>
    <t>นายอุทิศ สมอบ้าน</t>
  </si>
  <si>
    <t>0802907233</t>
  </si>
  <si>
    <t>63020127</t>
  </si>
  <si>
    <t>บ้านห้วยปลาหลด สาขาบ้านห้วยจะกือ</t>
  </si>
  <si>
    <t>63020022</t>
  </si>
  <si>
    <t>บ้านแม่ระมาดราษฎร์บำรุง</t>
  </si>
  <si>
    <t>แม่ระมาด</t>
  </si>
  <si>
    <t>63140</t>
  </si>
  <si>
    <t>นายนุดนัย อ้นอำไพ</t>
  </si>
  <si>
    <t>055581165</t>
  </si>
  <si>
    <t>0959782636</t>
  </si>
  <si>
    <t>63020023</t>
  </si>
  <si>
    <t>บ้านห้วยนกแล</t>
  </si>
  <si>
    <t>นางรุณี ห่อทอง</t>
  </si>
  <si>
    <t>055581167</t>
  </si>
  <si>
    <t>0862098837</t>
  </si>
  <si>
    <t>63020021</t>
  </si>
  <si>
    <t>บ้านต้นผึ้ง</t>
  </si>
  <si>
    <t>นางอินทิรา ยศหล้า</t>
  </si>
  <si>
    <t>055585166</t>
  </si>
  <si>
    <t>0899065969</t>
  </si>
  <si>
    <t>63020017</t>
  </si>
  <si>
    <t>บ้านแม่จะเราสองแคว</t>
  </si>
  <si>
    <t>แม่จะเรา</t>
  </si>
  <si>
    <t>นายอังคาร เบ้านี</t>
  </si>
  <si>
    <t>0995611772</t>
  </si>
  <si>
    <t>0939181263</t>
  </si>
  <si>
    <t>63020014</t>
  </si>
  <si>
    <t>บ้านวังผา</t>
  </si>
  <si>
    <t>นายพงษ์อนันต์ คำน่าน</t>
  </si>
  <si>
    <t>0821651040</t>
  </si>
  <si>
    <t>63020016</t>
  </si>
  <si>
    <t>ชุมชนบ้านแม่จะเราบ้านทุ่ง</t>
  </si>
  <si>
    <t>0801356367</t>
  </si>
  <si>
    <t>63020018</t>
  </si>
  <si>
    <t>บ้านห้วยบง</t>
  </si>
  <si>
    <t>นายชนะพงษ์ คงบำรุง</t>
  </si>
  <si>
    <t>055033188</t>
  </si>
  <si>
    <t>0882733938</t>
  </si>
  <si>
    <t>63020010</t>
  </si>
  <si>
    <t>บ้านขุนห้วยนกแล</t>
  </si>
  <si>
    <t>พระธาตุ</t>
  </si>
  <si>
    <t>นายอาริยวัช มาลี</t>
  </si>
  <si>
    <t>0953074246</t>
  </si>
  <si>
    <t>63020009</t>
  </si>
  <si>
    <t>บ้านป่าไร่เหนือ</t>
  </si>
  <si>
    <t>นายองอาจ สีใจ</t>
  </si>
  <si>
    <t>055585420</t>
  </si>
  <si>
    <t>0862155359</t>
  </si>
  <si>
    <t>63020011</t>
  </si>
  <si>
    <t>บ้านทุ่งมะขามป้อม</t>
  </si>
  <si>
    <t>นายทองหล่อ ห่อทอง</t>
  </si>
  <si>
    <t>055585206</t>
  </si>
  <si>
    <t>0801177337</t>
  </si>
  <si>
    <t>63020012</t>
  </si>
  <si>
    <t>บ้านสันป่าไร่</t>
  </si>
  <si>
    <t>นายเกษม บูลย์ประมุข</t>
  </si>
  <si>
    <t>055585205</t>
  </si>
  <si>
    <t>0987810118</t>
  </si>
  <si>
    <t>63020008</t>
  </si>
  <si>
    <t>กลาโหมราชเสนา</t>
  </si>
  <si>
    <t>ขะเนจื้อ</t>
  </si>
  <si>
    <t>นางสมพิศ วงษ์อำนาจ</t>
  </si>
  <si>
    <t>0810364553</t>
  </si>
  <si>
    <t>63020001</t>
  </si>
  <si>
    <t>บ้านป่าไร่</t>
  </si>
  <si>
    <t>นางสุธาสินี ทองดีนอก (รก.)</t>
  </si>
  <si>
    <t>0811012921</t>
  </si>
  <si>
    <t>63020005</t>
  </si>
  <si>
    <t>บ้านพะละ</t>
  </si>
  <si>
    <t>นางสมบูรณ์ ภูยางตูม</t>
  </si>
  <si>
    <t>0898392936</t>
  </si>
  <si>
    <t>63020007</t>
  </si>
  <si>
    <t>บ้านขะเนจื้อ</t>
  </si>
  <si>
    <t>นายสมเจตน์ พึ่งอ่อน</t>
  </si>
  <si>
    <t>0812809675</t>
  </si>
  <si>
    <t>63020002</t>
  </si>
  <si>
    <t>บ้านแม่ระมาดน้อย</t>
  </si>
  <si>
    <t>นายอลงกรณ์ ถาแก้ว</t>
  </si>
  <si>
    <t>0878504017</t>
  </si>
  <si>
    <t>63020003</t>
  </si>
  <si>
    <t>บ้านจกปก</t>
  </si>
  <si>
    <t>นายณัฐพล ทองดีนอก</t>
  </si>
  <si>
    <t>0830737181</t>
  </si>
  <si>
    <t>63020019</t>
  </si>
  <si>
    <t>บ้านห้วยโป่ง</t>
  </si>
  <si>
    <t>แม่ตื่น</t>
  </si>
  <si>
    <t>นายสมบูรณ์ เป็งงา</t>
  </si>
  <si>
    <t>0819528109</t>
  </si>
  <si>
    <t>63020020</t>
  </si>
  <si>
    <t>บ้านน้ำหอม</t>
  </si>
  <si>
    <t>นายอนุศักดิ์ เครืออยู่</t>
  </si>
  <si>
    <t>0953081374</t>
  </si>
  <si>
    <t>0882827354</t>
  </si>
  <si>
    <t>63020025</t>
  </si>
  <si>
    <t>บ้านสามหมื่น</t>
  </si>
  <si>
    <t>สามหมื่น</t>
  </si>
  <si>
    <t>055039248</t>
  </si>
  <si>
    <t>0979876173</t>
  </si>
  <si>
    <t>63020024</t>
  </si>
  <si>
    <t>บ้านขุนห้วยแม่ท้อ</t>
  </si>
  <si>
    <t>นายสมฤกษ์ ทิมขาว</t>
  </si>
  <si>
    <t>0953066138</t>
  </si>
  <si>
    <t>63020026</t>
  </si>
  <si>
    <t>ท่านผู้หญิงพรสม กุลฑลจินดา</t>
  </si>
  <si>
    <t>055039246</t>
  </si>
  <si>
    <t>0959045679</t>
  </si>
  <si>
    <t>63020032</t>
  </si>
  <si>
    <t>ชุมชนบ้านแม่ต้านราษฎรบำรุง</t>
  </si>
  <si>
    <t>แม่ต้าน</t>
  </si>
  <si>
    <t>ท่าสองยาง</t>
  </si>
  <si>
    <t>63150</t>
  </si>
  <si>
    <t>นายสุเชษฐ์ รัตนเสถียร</t>
  </si>
  <si>
    <t>055589002</t>
  </si>
  <si>
    <t>0650179295</t>
  </si>
  <si>
    <t>63020033</t>
  </si>
  <si>
    <t>บ้านขุนห้วยแม่ต้าน</t>
  </si>
  <si>
    <t>นายอดุลย์ เทศสาย</t>
  </si>
  <si>
    <t>0613514167</t>
  </si>
  <si>
    <t>63020030</t>
  </si>
  <si>
    <t>บ้านแม่โพ</t>
  </si>
  <si>
    <t>นายนพดล จันทร์เทพ</t>
  </si>
  <si>
    <t>0857256930</t>
  </si>
  <si>
    <t>63020031</t>
  </si>
  <si>
    <t>บ้านอู่หู่</t>
  </si>
  <si>
    <t>นายธีรโชติ คงคำ</t>
  </si>
  <si>
    <t>0901725543</t>
  </si>
  <si>
    <t>63020029</t>
  </si>
  <si>
    <t>บ้านทุ่งถ้ำ</t>
  </si>
  <si>
    <t>นางธนันญดา ปวงคำใจ</t>
  </si>
  <si>
    <t>0652269351</t>
  </si>
  <si>
    <t>63020041</t>
  </si>
  <si>
    <t>บ้านแม่สละ</t>
  </si>
  <si>
    <t>แม่หละ</t>
  </si>
  <si>
    <t>0931493435</t>
  </si>
  <si>
    <t>0621133356</t>
  </si>
  <si>
    <t>63020039</t>
  </si>
  <si>
    <t>บ้านแม่สละเหนือ</t>
  </si>
  <si>
    <t>0898565785</t>
  </si>
  <si>
    <t>63020040</t>
  </si>
  <si>
    <t>บ้านแม่ออกผารู</t>
  </si>
  <si>
    <t>นาย จรัล แก้วลำคำ</t>
  </si>
  <si>
    <t>0908951243</t>
  </si>
  <si>
    <t>63020043</t>
  </si>
  <si>
    <t>บ้านห้วยนกกก</t>
  </si>
  <si>
    <t>นายประหยัด อุสาห์รัมย์</t>
  </si>
  <si>
    <t>0862042358</t>
  </si>
  <si>
    <t>63020042</t>
  </si>
  <si>
    <t>บ้านห้วยนกกกสาขาบ้านจ่อคี</t>
  </si>
  <si>
    <t>63020044</t>
  </si>
  <si>
    <t>บ้านแม่อุสุวิทยา</t>
  </si>
  <si>
    <t>แม่อุสุ</t>
  </si>
  <si>
    <t>นายมานะ โตสมบัติ</t>
  </si>
  <si>
    <t>‭0819720608‬</t>
  </si>
  <si>
    <t>63020045</t>
  </si>
  <si>
    <t>บ้านหนองบัว</t>
  </si>
  <si>
    <t>นายสิทธิพน แก่นเมือง</t>
  </si>
  <si>
    <t>0862173468</t>
  </si>
  <si>
    <t>63020046</t>
  </si>
  <si>
    <t>บ้านแม่พลู</t>
  </si>
  <si>
    <t>นายวรพงษ์ มั่นคง</t>
  </si>
  <si>
    <t>055039210</t>
  </si>
  <si>
    <t>0862107462</t>
  </si>
  <si>
    <t>63020036</t>
  </si>
  <si>
    <t>บ้านแม่สลิดหลวงวิทยา</t>
  </si>
  <si>
    <t>แม่สอง</t>
  </si>
  <si>
    <t>นางจันมา วิเศษสิงห์</t>
  </si>
  <si>
    <t>055039935</t>
  </si>
  <si>
    <t>0925456602</t>
  </si>
  <si>
    <t>63020037</t>
  </si>
  <si>
    <t>บ้านแม่ระเมิง</t>
  </si>
  <si>
    <t>สมศักดิ์ วุฒิสัตย์</t>
  </si>
  <si>
    <t>055557439</t>
  </si>
  <si>
    <t>0872077494</t>
  </si>
  <si>
    <t>63020038</t>
  </si>
  <si>
    <t>นายสมศักดิ์ วุฒิสัตย์</t>
  </si>
  <si>
    <t>055577439</t>
  </si>
  <si>
    <t>63020028</t>
  </si>
  <si>
    <t>บ้านแม่ตื่น</t>
  </si>
  <si>
    <t>นายมณี พัดขำ</t>
  </si>
  <si>
    <t>0872053380</t>
  </si>
  <si>
    <t>63020129</t>
  </si>
  <si>
    <t>บ้านแม่จวาง</t>
  </si>
  <si>
    <t>นายสิทธิพร ปูญญพันธ์</t>
  </si>
  <si>
    <t>0862151090</t>
  </si>
  <si>
    <t>63020027</t>
  </si>
  <si>
    <t>ชุมชนบ้านท่าสองยาง</t>
  </si>
  <si>
    <t>นายชนมงคล นอนา</t>
  </si>
  <si>
    <t>0613346099</t>
  </si>
  <si>
    <t>0884382871</t>
  </si>
  <si>
    <t>63020034</t>
  </si>
  <si>
    <t>บ้านแม่วะหลวง</t>
  </si>
  <si>
    <t>แม่วะหลวง</t>
  </si>
  <si>
    <t>นายเสนอ ปิ่นเจริญ</t>
  </si>
  <si>
    <t>0931787686</t>
  </si>
  <si>
    <t>63020035</t>
  </si>
  <si>
    <t>บ้านแม่อมกิ</t>
  </si>
  <si>
    <t>นายธรรมศาสตร์ ธรรมไชย</t>
  </si>
  <si>
    <t>055577797</t>
  </si>
  <si>
    <t>0948308035</t>
  </si>
  <si>
    <t>63020097</t>
  </si>
  <si>
    <t>ชุมชนบ้านพบพระ</t>
  </si>
  <si>
    <t>พบพระ</t>
  </si>
  <si>
    <t>63160</t>
  </si>
  <si>
    <t>นายภูรินท์ ชนิลกุล</t>
  </si>
  <si>
    <t>055569095</t>
  </si>
  <si>
    <t>0622495574</t>
  </si>
  <si>
    <t>63020099</t>
  </si>
  <si>
    <t>ห้วยน้ำนักวิทยา</t>
  </si>
  <si>
    <t>นายอดิเรก คำเป็กเครือ</t>
  </si>
  <si>
    <t>0932367020</t>
  </si>
  <si>
    <t>0819506045</t>
  </si>
  <si>
    <t>63020098</t>
  </si>
  <si>
    <t>บ้านหมื่นฤาชัย</t>
  </si>
  <si>
    <t>0898396323</t>
  </si>
  <si>
    <t>63020100</t>
  </si>
  <si>
    <t>รวมไทยพัฒนา 1</t>
  </si>
  <si>
    <t>รวมไทยพัฒนา</t>
  </si>
  <si>
    <t>นายสรวิชญ์ เรือนแก้ว</t>
  </si>
  <si>
    <t>0892710282</t>
  </si>
  <si>
    <t>63020101</t>
  </si>
  <si>
    <t>รวมไทยพัฒนา 2</t>
  </si>
  <si>
    <t>นางธัญญลักษณ์ เชิดสวรรค์ (รก.)</t>
  </si>
  <si>
    <t>055806248</t>
  </si>
  <si>
    <t>0819725462</t>
  </si>
  <si>
    <t>63020102</t>
  </si>
  <si>
    <t>รวมไทยพัฒนา 4</t>
  </si>
  <si>
    <t>ว่าที่ร้อยเอก นิคม สิงทยม</t>
  </si>
  <si>
    <t>0987472869</t>
  </si>
  <si>
    <t>63020124</t>
  </si>
  <si>
    <t>รวมไทยพัฒนา 4 สาขาบ้านพะดี</t>
  </si>
  <si>
    <t>055039222</t>
  </si>
  <si>
    <t>63020103</t>
  </si>
  <si>
    <t>รวมไทยพัฒนา 5</t>
  </si>
  <si>
    <t>วาเล่ย์</t>
  </si>
  <si>
    <t>นายเจษฎา ชิ้นหนึ่ง</t>
  </si>
  <si>
    <t>055508928</t>
  </si>
  <si>
    <t>0857276597</t>
  </si>
  <si>
    <t>63020105</t>
  </si>
  <si>
    <t>บ้านมอเกอ</t>
  </si>
  <si>
    <t>นายสงวน เมืองอินทร์</t>
  </si>
  <si>
    <t>0932639832</t>
  </si>
  <si>
    <t>63020104</t>
  </si>
  <si>
    <t>บ้านวาเล่ย์</t>
  </si>
  <si>
    <t>นางอมรรัตน์ พรหมขัติแก้ว</t>
  </si>
  <si>
    <t>055807040</t>
  </si>
  <si>
    <t>0881553041</t>
  </si>
  <si>
    <t>63020106</t>
  </si>
  <si>
    <t>นางสุมาลี ใจลังกา</t>
  </si>
  <si>
    <t>0899573686</t>
  </si>
  <si>
    <t>63020107</t>
  </si>
  <si>
    <t>บ้านยะพอ</t>
  </si>
  <si>
    <t>0622491547</t>
  </si>
  <si>
    <t>63020094</t>
  </si>
  <si>
    <t>บ้านช่องแคบ</t>
  </si>
  <si>
    <t>ช่องแคบ</t>
  </si>
  <si>
    <t>นายสุวิทย์ นกเที่ยง</t>
  </si>
  <si>
    <t>0956600197</t>
  </si>
  <si>
    <t>0861141491</t>
  </si>
  <si>
    <t>63020093</t>
  </si>
  <si>
    <t>อรุณเมธา</t>
  </si>
  <si>
    <t>นายอดุลย์รัตน์ เกตุสระ</t>
  </si>
  <si>
    <t>0643532069</t>
  </si>
  <si>
    <t>0899596087</t>
  </si>
  <si>
    <t>63020095</t>
  </si>
  <si>
    <t>บ้านขุนห้วยช่องแคบ</t>
  </si>
  <si>
    <t>นายสิรภพ หลอมทอง</t>
  </si>
  <si>
    <t>0987891497</t>
  </si>
  <si>
    <t>63020096</t>
  </si>
  <si>
    <t>บ้านทีกะเป่อ</t>
  </si>
  <si>
    <t>นายยุทธจักร์ ผาแสนเถิน</t>
  </si>
  <si>
    <t>0932521521</t>
  </si>
  <si>
    <t>63020091</t>
  </si>
  <si>
    <t>ไทยราษฎร์คีรี</t>
  </si>
  <si>
    <t>นางศิรภัสสร ชุมภูเทพ</t>
  </si>
  <si>
    <t>055508828</t>
  </si>
  <si>
    <t>0931328195</t>
  </si>
  <si>
    <t>63020126</t>
  </si>
  <si>
    <t>63020092</t>
  </si>
  <si>
    <t>รวมไทยพัฒนา 6</t>
  </si>
  <si>
    <t>ุ63160</t>
  </si>
  <si>
    <t>นายวิชิต ศรีจันทร์ตรา</t>
  </si>
  <si>
    <t>0872007918</t>
  </si>
  <si>
    <t>63020085</t>
  </si>
  <si>
    <t>ป่าไม้อุทิศ 4</t>
  </si>
  <si>
    <t>คีรีราษฎร์</t>
  </si>
  <si>
    <t>จ.ส.ท.ศักดิ์ดนัย พฤกษ์เจริญ</t>
  </si>
  <si>
    <t>055805573</t>
  </si>
  <si>
    <t>0898601225</t>
  </si>
  <si>
    <t>63020086</t>
  </si>
  <si>
    <t>บ้านร่มเกล้า 2</t>
  </si>
  <si>
    <t>นายเอกณริน ไชยพล</t>
  </si>
  <si>
    <t>0811807070</t>
  </si>
  <si>
    <t>63020087</t>
  </si>
  <si>
    <t>บ้านร่มเกล้า 3</t>
  </si>
  <si>
    <t>นางพัชร เชื้อยอง</t>
  </si>
  <si>
    <t>0898383341</t>
  </si>
  <si>
    <t>63020088</t>
  </si>
  <si>
    <t>บ้านร่มเกล้า 4</t>
  </si>
  <si>
    <t>นายดำรงค์ โตใย</t>
  </si>
  <si>
    <t>055560117</t>
  </si>
  <si>
    <t>0817848691</t>
  </si>
  <si>
    <t>63020089</t>
  </si>
  <si>
    <t>บ้านป่าคาใหม่</t>
  </si>
  <si>
    <t>นางจันยา วงจันทร์งาม</t>
  </si>
  <si>
    <t>0925582659</t>
  </si>
  <si>
    <t>63020090</t>
  </si>
  <si>
    <t>รวมไทยพัฒนา 3</t>
  </si>
  <si>
    <t>นายนพพร แก้วทอง</t>
  </si>
  <si>
    <t>0882752092</t>
  </si>
  <si>
    <t>0899066458</t>
  </si>
  <si>
    <t>63020121</t>
  </si>
  <si>
    <t>ชุมชนบ้านอุ้มผาง</t>
  </si>
  <si>
    <t>อุ้มผาง</t>
  </si>
  <si>
    <t>63170</t>
  </si>
  <si>
    <t>ดร.รุจิรา เรือนเหมย</t>
  </si>
  <si>
    <t>0819186515</t>
  </si>
  <si>
    <t>63020122</t>
  </si>
  <si>
    <t>สามัคคีวิทยา</t>
  </si>
  <si>
    <t>นายวัลลภ โตวรานนท์</t>
  </si>
  <si>
    <t>0812895787</t>
  </si>
  <si>
    <t>63020114</t>
  </si>
  <si>
    <t>บ้านปรอผาโด้</t>
  </si>
  <si>
    <t>โมโกร</t>
  </si>
  <si>
    <t>นายไมตรี ศิริบุญรอด</t>
  </si>
  <si>
    <t>0895625745</t>
  </si>
  <si>
    <t>63020115</t>
  </si>
  <si>
    <t>บ้านไม้กะพง</t>
  </si>
  <si>
    <t>055577796</t>
  </si>
  <si>
    <t>0871991009</t>
  </si>
  <si>
    <t>63020116</t>
  </si>
  <si>
    <t>บ้านแม่กลองน้อย</t>
  </si>
  <si>
    <t>เผดิมชัย บุญชู</t>
  </si>
  <si>
    <t>055030134</t>
  </si>
  <si>
    <t>0852675299</t>
  </si>
  <si>
    <t>63020108</t>
  </si>
  <si>
    <t>บ้านแม่กลองใหม่</t>
  </si>
  <si>
    <t>แม่กลอง</t>
  </si>
  <si>
    <t>นายสมพงษ์ ฟั่นสาย</t>
  </si>
  <si>
    <t>055809136</t>
  </si>
  <si>
    <t>0800295966</t>
  </si>
  <si>
    <t>63020109</t>
  </si>
  <si>
    <t>บ้านแม่กลองเก่า</t>
  </si>
  <si>
    <t>นางเปล่งฉวี ช่างเงิน</t>
  </si>
  <si>
    <t>0898571394</t>
  </si>
  <si>
    <t>63020111</t>
  </si>
  <si>
    <t>บ้านนุเซะโปล้</t>
  </si>
  <si>
    <t>แม่จัน</t>
  </si>
  <si>
    <t>นายธงชาติ สอนคำ</t>
  </si>
  <si>
    <t>0987913997</t>
  </si>
  <si>
    <t>63020110</t>
  </si>
  <si>
    <t>บ้านกล้อทอ</t>
  </si>
  <si>
    <t>นายอดิศร บุญปาล</t>
  </si>
  <si>
    <t>0864313438</t>
  </si>
  <si>
    <t>0819628754</t>
  </si>
  <si>
    <t>63020112</t>
  </si>
  <si>
    <t>นายสิปปนนท์ มั่งอะนะ</t>
  </si>
  <si>
    <t>055577313</t>
  </si>
  <si>
    <t>0819724470</t>
  </si>
  <si>
    <t>63020113</t>
  </si>
  <si>
    <t>บ้านแม่ละมุ้งวิทยา</t>
  </si>
  <si>
    <t>แม่ละมุ้ง</t>
  </si>
  <si>
    <t>นายจิระวิน พุ่มนวล</t>
  </si>
  <si>
    <t>0812809513</t>
  </si>
  <si>
    <t>63020118</t>
  </si>
  <si>
    <t>บ้านหนองหลวง</t>
  </si>
  <si>
    <t>หนองหลวง</t>
  </si>
  <si>
    <t>นายคณาธิป สอนเทศ</t>
  </si>
  <si>
    <t>0616195935</t>
  </si>
  <si>
    <t>63020119</t>
  </si>
  <si>
    <t>บ้านเซอทะ</t>
  </si>
  <si>
    <t>นายสุรศักดิ์ กานดา</t>
  </si>
  <si>
    <t>0931833273</t>
  </si>
  <si>
    <t>63020117</t>
  </si>
  <si>
    <t>ขุนห้วยบ้านรุ่ง</t>
  </si>
  <si>
    <t>นายสมชาย โตเหี้ยม</t>
  </si>
  <si>
    <t>0878441571</t>
  </si>
  <si>
    <t>พนักงาน
ราชการ</t>
  </si>
  <si>
    <t>ระยะ
สพป.-รร.</t>
  </si>
  <si>
    <t>ท่านผู้หญิงวิไล ฯ (บ้านเปิงเคลิ่ง)</t>
  </si>
  <si>
    <t>สาขาบ้านสามยอดดอย</t>
  </si>
  <si>
    <t>ตฃด.บ้านแม่ออกฮู</t>
  </si>
  <si>
    <t>สาขาบ้านพะดี</t>
  </si>
  <si>
    <t>สาขาตะพิเดอ</t>
  </si>
  <si>
    <t>สาขาบ้านจ่อคี</t>
  </si>
  <si>
    <t>สาขาบ้านห้วยจะกือ</t>
  </si>
  <si>
    <t>บ้านแม่กื้ดหลวง ฯ</t>
  </si>
  <si>
    <t>ชุมชนบ้านแม่ตาวกลาง ฯ</t>
  </si>
  <si>
    <t>ว่าที่ รท.ภิเษก ดอยแก้วขาว</t>
  </si>
  <si>
    <t>น.ส.สุวิชชาภรณ์ กฤตยาเกียรณ</t>
  </si>
  <si>
    <t>น.ส.อชิรญา เฝือจู</t>
  </si>
  <si>
    <t>น.ส.อนงค์ ศึกษา</t>
  </si>
  <si>
    <t>น.ส.นริศราภรณ์ ชุ่มเชย</t>
  </si>
  <si>
    <t>น.ส.กฤติยา เครือแดง</t>
  </si>
  <si>
    <t>น.ส.จิราพร คำเชื้อ</t>
  </si>
  <si>
    <t>น.ส.สุจิรา ยอคุณ</t>
  </si>
  <si>
    <t>รหัส
ไปรษณีย์</t>
  </si>
  <si>
    <t>ว่าที่ รต.วรวิทย์ เรืองโรจนชัย</t>
  </si>
  <si>
    <t>ว่าที่ รต.ธวัชชัย แสงแปลง</t>
  </si>
  <si>
    <t>055563447
055564020</t>
  </si>
  <si>
    <t>0935451557
0821642448</t>
  </si>
  <si>
    <t>0912930471
0619042116</t>
  </si>
  <si>
    <t>0899994916
0882813040</t>
  </si>
  <si>
    <t>0862175701
0830265570</t>
  </si>
  <si>
    <t>055560148
055808048</t>
  </si>
  <si>
    <t>0802907233
0864694361</t>
  </si>
  <si>
    <t>0812815179
0801356367</t>
  </si>
  <si>
    <t>055031858
0806848494</t>
  </si>
  <si>
    <t>0810364553
0813563284</t>
  </si>
  <si>
    <t>0812809675
0925714266</t>
  </si>
  <si>
    <t>0830737181
0649170739</t>
  </si>
  <si>
    <t>0819528109
0933093232</t>
  </si>
  <si>
    <t>055039207
093263433</t>
  </si>
  <si>
    <t>055577469
0895686208</t>
  </si>
  <si>
    <t>055577491
0656641504</t>
  </si>
  <si>
    <t>0931787686
0864368522</t>
  </si>
  <si>
    <t>0898396323
0956413691</t>
  </si>
  <si>
    <t>0899573686
0629050946</t>
  </si>
  <si>
    <t>0631215359
0622491547</t>
  </si>
  <si>
    <t>0618016228
0987891497</t>
  </si>
  <si>
    <t>055039219
0872007918</t>
  </si>
  <si>
    <t>055805096
0847771163</t>
  </si>
  <si>
    <t>0898383341
0931636149</t>
  </si>
  <si>
    <t>055561006
0624102716</t>
  </si>
  <si>
    <t>0612878242
0898564497</t>
  </si>
  <si>
    <t>0988172645
0987913997</t>
  </si>
  <si>
    <t>0812809513
0650967213</t>
  </si>
  <si>
    <t>0656395962
0616195935</t>
  </si>
  <si>
    <t>ลูกจ้าง
/อัตราจ้าง</t>
  </si>
  <si>
    <t>อำเภอแม่สอด</t>
  </si>
  <si>
    <t>รวม อ.แม่สอด</t>
  </si>
  <si>
    <t>จำนวน 38 โรงเรียน 1 โรงเรียนสาขา</t>
  </si>
  <si>
    <t>อำเภอแม่ระมาด</t>
  </si>
  <si>
    <t>รวม อ.แม่ระมาด</t>
  </si>
  <si>
    <t>จำนวน 22 โรงเรียน</t>
  </si>
  <si>
    <t>อำเภอท่าสองยาง</t>
  </si>
  <si>
    <t>รวม อ.ท่าสองยาง</t>
  </si>
  <si>
    <t>จำนวน 19 โรงเรียน 2 โรงเรียนสาขา</t>
  </si>
  <si>
    <t>อำเภอพบพระ</t>
  </si>
  <si>
    <t>รวม อ.พบพระ</t>
  </si>
  <si>
    <t>จำนวน 23 โรงเรียน 2 โรงเรียนสาขา</t>
  </si>
  <si>
    <t>อำเภออุ้มผาง</t>
  </si>
  <si>
    <t>รวม อ.อุ้มผาง</t>
  </si>
  <si>
    <t>จำนวน 14 โรงเรียน</t>
  </si>
  <si>
    <t>รวมทั้งหมด</t>
  </si>
  <si>
    <t>จำนวนทั้งหมด 121 โรงเรียน 116 โรงเรียน 5 โรงเรียนสาขา</t>
  </si>
  <si>
    <t xml:space="preserve"> - โรงเรียนขนาดเล็ก (นร.น้อยกว่า 120 คน)</t>
  </si>
  <si>
    <t>โรงเรียนสาขา</t>
  </si>
  <si>
    <t xml:space="preserve"> - โรงเรียนขนาดกลาง (นร.121 - 600 คน )</t>
  </si>
  <si>
    <t>โรงเรียนที่เปิด อนุบาล - ประถม</t>
  </si>
  <si>
    <t xml:space="preserve"> - โรงเรียนขนาดใหญ่ (นร.601 - 1,500 คน )</t>
  </si>
  <si>
    <t>โรงเรียนที่เปิด อนุบาล - ม.ต้น</t>
  </si>
  <si>
    <t xml:space="preserve"> - โรงเรียนขนาดใหญ่พิเศษ (นร.1,501 ขึ้นไป )</t>
  </si>
  <si>
    <t>* ป่าไม้อุทิศ 4 , บ้านแม่สลิดหลวงวิทยา</t>
  </si>
  <si>
    <t>โรงเรียนที่เปิด ประถม - ม.ต้น</t>
  </si>
  <si>
    <t>โรงเรียนที่เปิด อนุบาล - ม.ปลาย</t>
  </si>
  <si>
    <t xml:space="preserve"> - โรงเรียนขยายโอกาส</t>
  </si>
  <si>
    <t>เพศ</t>
  </si>
  <si>
    <t>ประถมศีกษา</t>
  </si>
  <si>
    <t>มัธยมต้น</t>
  </si>
  <si>
    <t>มัธยมปลาย</t>
  </si>
  <si>
    <t>อ.1</t>
  </si>
  <si>
    <t>อ.2</t>
  </si>
  <si>
    <t>อ.3</t>
  </si>
  <si>
    <t>รวม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</si>
  <si>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</si>
  <si>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</si>
  <si>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</si>
  <si>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</si>
  <si>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</si>
  <si>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</si>
  <si>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</si>
  <si>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</si>
  <si>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</si>
  <si>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</si>
  <si>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</si>
  <si>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</si>
  <si>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ชาย</t>
  </si>
  <si>
    <t>หญิง</t>
  </si>
  <si>
    <t>SMIS</t>
  </si>
  <si>
    <t>บ้านแม่ระเมิง  สาขาตะพิเดอ</t>
  </si>
  <si>
    <t>ไทยรัฐวิทยา ๖๑ (บ้านห้วยยะอุ)</t>
  </si>
  <si>
    <t>ญาณวิศิษฏ์</t>
  </si>
  <si>
    <t>ตชด.บ้านแม่ออกฮู</t>
  </si>
  <si>
    <t>ไทยราษฎร์คีรี  สาขาบ้านสามยอดดอย</t>
  </si>
  <si>
    <t>ที่</t>
  </si>
  <si>
    <t>รหัสโรงเรียน</t>
  </si>
  <si>
    <t>ชื่อโรงเรียน</t>
  </si>
  <si>
    <t>บ้านแม่กื้ดหลวงฯ</t>
  </si>
  <si>
    <t>ชุมชนบ้านแม่ตาวกลางฯ</t>
  </si>
  <si>
    <t>ตชด. บ้านแม่ออกฮู</t>
  </si>
  <si>
    <t>ท่านผู้หญิงวิไลฯ (บ้านเปิงเคลิ่ง)</t>
  </si>
  <si>
    <t>ข้อมูลนักเรียนแยกชั้น รายโรง ปีการศึกษา 2562 (10 มิถุนายน 2562)
โรงเรียนในสังกัดสำนักงานพื้นที่การศึกษาประถมศึกษาตาก เขต 2</t>
  </si>
  <si>
    <t>ข้อมูลพื้นฐานโรงเรียน ปีการศึกษา 2562
โรงเรียนในสังกัดสำนักงานเขตพื้นที่การศึกษาประถมศึกษาตาก เขต 2</t>
  </si>
  <si>
    <t>ท่านผู้หญิงพรสม
กุลฑลจินดา</t>
  </si>
  <si>
    <t>ชุมชนบ้านแม่ต้าน
ราษฎรบำรุง</t>
  </si>
  <si>
    <t>บ้านห้วยนกกก
สาขาบ้านจ่อคี</t>
  </si>
  <si>
    <t>บ้านแม่ระเมิง
สาขาตะพิเดอ</t>
  </si>
  <si>
    <t>รวมไทยพัฒนา 4
สาขาบ้านพะดี</t>
  </si>
  <si>
    <t>ไทยราษฎร์คีรี
สาขาบ้านสามยอดดอย</t>
  </si>
  <si>
    <t>อ.แม่สอด</t>
  </si>
  <si>
    <t>ไทยรัฐวิทยา 61
(บ้านห้วยยะอุ)</t>
  </si>
  <si>
    <t>อ.แม่ระมาด</t>
  </si>
  <si>
    <t>อ.ท่าสองยาง</t>
  </si>
  <si>
    <t>อ.พบพระ</t>
  </si>
  <si>
    <t>อ.อุ้มผาง</t>
  </si>
  <si>
    <t>บ้านแม่กื้ดหลวง
กัญไชยมิตรภาพที่ 182</t>
  </si>
  <si>
    <t>ชุมชนบ้านแม่ตาวกลาง
มิตรภาพที่ 26</t>
  </si>
  <si>
    <t>บ้านห้วยปลาหลด
สาขาบ้านห้วยจะกือ</t>
  </si>
  <si>
    <t>ตำรวจตระเวนชายแดน
บ้านแม่ออกฮู</t>
  </si>
  <si>
    <t>ท่านผู้หญิงวิไล อมาตยกุล
 (บ้านเปิงเคลิ่ง)</t>
  </si>
  <si>
    <t>อำเภอพบระ</t>
  </si>
  <si>
    <t>บ้านแม่ระมาด
ราษฎร์บำรุง</t>
  </si>
  <si>
    <t>ข้อมูลนักเรียนแยกชั้น เพศ รายโรง ปีการศึกษา 2562 (10 มิถุนายน 2562)
โรงเรียนในสังกัดสำนักงานพื้นที่การศึกษาประถมศึกษาตาก เขต 2</t>
  </si>
  <si>
    <t>ห้องเรียนสาขา</t>
  </si>
  <si>
    <t>บ้านน้ำดิบบอนหวาน</t>
  </si>
  <si>
    <t>บ้านเช่อเซอคี</t>
  </si>
  <si>
    <t>บ้านห้วยขนุน</t>
  </si>
  <si>
    <t>กูเตอร์โกล</t>
  </si>
  <si>
    <t>บ้านทีซอแม</t>
  </si>
  <si>
    <t>แม่เหว่ยศึกษา</t>
  </si>
  <si>
    <t>บ้านห้วยปูแกง</t>
  </si>
  <si>
    <t>แม่โปคี</t>
  </si>
  <si>
    <t>บ้านแม่เป่งทะ</t>
  </si>
  <si>
    <t>บ้านอมกอทะ</t>
  </si>
  <si>
    <t>บ้านเกร๊ะคี</t>
  </si>
  <si>
    <t>บ้านอิวิโจ</t>
  </si>
  <si>
    <t>บ้านวะหย่าโจ</t>
  </si>
  <si>
    <t>บ้านเคาะทีโค๊ะ</t>
  </si>
  <si>
    <t>บ้านขุนแม่เหว่ย</t>
  </si>
  <si>
    <t>บ้านปางทอง</t>
  </si>
  <si>
    <t>บ้านแม่ตะปู</t>
  </si>
  <si>
    <t>บ้านแม่ลาคี</t>
  </si>
  <si>
    <t>บ้านปอเคลอะเด</t>
  </si>
  <si>
    <t>บ้านแม่สะเปา</t>
  </si>
  <si>
    <t>บ้านซอแขละกลา</t>
  </si>
  <si>
    <t>บ้านเชียงแก้ว</t>
  </si>
  <si>
    <t>บ้านสลิดคี</t>
  </si>
  <si>
    <t>บ้านแม่โขะ</t>
  </si>
  <si>
    <t>บ้านแม่นิลคี</t>
  </si>
  <si>
    <t>ธรรมศาสตร์ร่วมใจ</t>
  </si>
  <si>
    <t>บ้านแม่สลิดน้อย</t>
  </si>
  <si>
    <t>บ้านตอปล้าคี</t>
  </si>
  <si>
    <t>บ้านวะโดรโกร</t>
  </si>
  <si>
    <t>บ้านแม่ระเมิงโกร</t>
  </si>
  <si>
    <t>บ้านเคลอะเดคี</t>
  </si>
  <si>
    <t>บ้านทีโบีะคี</t>
  </si>
  <si>
    <t>บ้านบอโบ๊ะคี</t>
  </si>
  <si>
    <t>บ้านทีมอโกล</t>
  </si>
  <si>
    <t>บ้านโบ๊ะซู่ลู่</t>
  </si>
  <si>
    <t>บ้านทีคุคี</t>
  </si>
  <si>
    <t>บ้านเซคะปู่-เซกลา</t>
  </si>
  <si>
    <t>บ้านยะแปะทะ</t>
  </si>
  <si>
    <t>บ้านทีเสาะคี</t>
  </si>
  <si>
    <t>บ้านทีนึเด</t>
  </si>
  <si>
    <t>บ้านดอกไม้สด</t>
  </si>
  <si>
    <t>บ้านมอเคลอะคลี</t>
  </si>
  <si>
    <t>มอทีทะ</t>
  </si>
  <si>
    <t>แม่สองน้อย</t>
  </si>
  <si>
    <t>วะแขระโกร</t>
  </si>
  <si>
    <t>บ้านธงชัยล่าง</t>
  </si>
  <si>
    <t>มารีย์อุปถัมภ์</t>
  </si>
  <si>
    <t>เปาโลอุปถัมภ์</t>
  </si>
  <si>
    <t>บ้านป่าหวาย</t>
  </si>
  <si>
    <t>บ้านทีจอชี</t>
  </si>
  <si>
    <t>บ้านทิโพจิ</t>
  </si>
  <si>
    <t>บ้านซอแหมะโกร</t>
  </si>
  <si>
    <t>บ้านนุโพ</t>
  </si>
  <si>
    <t>กุยเลอตอ</t>
  </si>
  <si>
    <t>บ้านยะโม่คี</t>
  </si>
  <si>
    <t>บ้านอุ้มผางคี</t>
  </si>
  <si>
    <t>รวม
ทั้งหมด</t>
  </si>
  <si>
    <t>บ้านห้วยน้ำเย็น
เซนยอแซฟอุปถัมป์</t>
  </si>
  <si>
    <t>บ้านเบ๊าะโบ๊ะโกร</t>
  </si>
  <si>
    <t>ท่านผู้หญิงวิไล อมาตยกุล
(บ้านเปิงเคลิ่ง)</t>
  </si>
  <si>
    <t>ข้อมูลนักเรียนห้องเรียนสาขาแยกชั้น เพศ รายโรง ปีการศึกษา 2562 (10 มิถุนายน 2562)
โรงเรียนในสังกัดสำนักงานพื้นที่การศึกษาประถมศึกษาตาก เขต 2</t>
  </si>
  <si>
    <t>บ้านห้วยน้ำเย็น เซนยอแซฟอุปถัมป์</t>
  </si>
  <si>
    <t>ข้อมูลนักเรียนห้องเรียนสาขาแยกชั้น รายโรง ปีการศึกษา 2562 (10 มิถุนายน 2562)
โรงเรียนในสังกัดสำนักงานพื้นที่การศึกษาประถมศึกษาตาก เขต 2</t>
  </si>
  <si>
    <t>อินเทอร์เนต</t>
  </si>
  <si>
    <t>ไฟฟ้า</t>
  </si>
  <si>
    <t>น้ำ</t>
  </si>
  <si>
    <t>โทรศัพท์</t>
  </si>
  <si>
    <t>คอมพิวเตอร์</t>
  </si>
  <si>
    <t>IPStar</t>
  </si>
  <si>
    <t>ADSL/Wi-Net</t>
  </si>
  <si>
    <t>Fiber</t>
  </si>
  <si>
    <t>การไฟฟ้า</t>
  </si>
  <si>
    <t>พ่วงชุมชน</t>
  </si>
  <si>
    <t>เครื่องปั่นไฟ</t>
  </si>
  <si>
    <t>โซล่า เพียงพอการเรียน</t>
  </si>
  <si>
    <t>โซล่า ใช้ดำรงชีวิต</t>
  </si>
  <si>
    <t>พลังน้ำ</t>
  </si>
  <si>
    <t>ไม่มี</t>
  </si>
  <si>
    <t>หมู่บ้าน</t>
  </si>
  <si>
    <t>เทศบาล</t>
  </si>
  <si>
    <t>ประปาภูมิภาค</t>
  </si>
  <si>
    <t>ประปาโรงเรียน</t>
  </si>
  <si>
    <t>บ่อน้ำตื้น</t>
  </si>
  <si>
    <t>บ่อน้ำบาดาล</t>
  </si>
  <si>
    <t>สระน้ำ</t>
  </si>
  <si>
    <t>ถังน้ำ</t>
  </si>
  <si>
    <t>แม่น้ำ / ลำธาร</t>
  </si>
  <si>
    <t>สาย</t>
  </si>
  <si>
    <t>มือถือ</t>
  </si>
  <si>
    <t>ดาวเทียม</t>
  </si>
  <si>
    <t>การเรียนการสอน</t>
  </si>
  <si>
    <t>ธุรการ</t>
  </si>
  <si>
    <t>แม่ข่าย</t>
  </si>
  <si>
    <t>มี</t>
  </si>
  <si>
    <t>ท่านผู้หญิงวิไล อมาตยกุล (บ้านเปิงเคลิ่ง)</t>
  </si>
  <si>
    <t>บ้านแม่กื้ดหลวงกัญไชยมิตรภาพที่ 182</t>
  </si>
  <si>
    <t>ชุมชนบ้านแม่ตาวกลางมิตรภาพที่ 26</t>
  </si>
  <si>
    <t>ADSL/Wi-Net/3G</t>
  </si>
  <si>
    <t>Expr1</t>
  </si>
  <si>
    <t>ไทย</t>
  </si>
  <si>
    <t>smis</t>
  </si>
  <si>
    <t>ไม่มีหลักฐาน (G)</t>
  </si>
  <si>
    <t>ขึ้นทะเบียน (0)</t>
  </si>
  <si>
    <t>อื่นๆ (6,7,8)</t>
  </si>
  <si>
    <t>ร้อยละ</t>
  </si>
  <si>
    <t>กะเหรี่ยง</t>
  </si>
  <si>
    <t>พม่า</t>
  </si>
  <si>
    <t>ม้ง</t>
  </si>
  <si>
    <t>มูเซอ</t>
  </si>
  <si>
    <t>เหย้า</t>
  </si>
  <si>
    <t>อาข่า</t>
  </si>
  <si>
    <t>มอญ</t>
  </si>
  <si>
    <t>โรฮิงญา</t>
  </si>
  <si>
    <t>ไม่ทราบ</t>
  </si>
  <si>
    <t>รหัส</t>
  </si>
  <si>
    <t>พบะพระ</t>
  </si>
  <si>
    <t>เล็ก</t>
  </si>
  <si>
    <t>กลาง</t>
  </si>
  <si>
    <t>ใหญ่</t>
  </si>
  <si>
    <t>ใหญ่พิเศษ</t>
  </si>
  <si>
    <t>จำนวนนักเรียนต่างด้าวไม่มีหลักฐานทางทะเบียนติด G และขึ้นทะเบียนหรือถือบัตรอื่นๆ</t>
  </si>
  <si>
    <t>ปีการศึกษา</t>
  </si>
  <si>
    <t>ติด G</t>
  </si>
  <si>
    <t>ขึ้นทะเบียน</t>
  </si>
  <si>
    <t>0,6,7,8</t>
  </si>
  <si>
    <t>ลำดับ</t>
  </si>
  <si>
    <t>ขนาด</t>
  </si>
  <si>
    <t>ข้อมูลนักเรียนไม่มีหลักฐานทางทะเบียน (G) นักเรียนถือบัตรต่างด้าว ปีการศึกษา 2562
โรงเรียนสังกัดสำนักงานเขตพื้นที่การศึกษาประถมศึกษาตาก เขต 2</t>
  </si>
  <si>
    <t>ข้อมูลร้อยละชาติพันธ์นักเรียน ปีการศึกษา 2562
โรงเรียนสังกัดสำนักงานเขตพื้นที่การศึกษาประถมศึกษาตาก เขต 2</t>
  </si>
  <si>
    <t>ขนาดโรงเรียน ปีการศึกษา 2562
โรงเรียนสังกัดสำนักงานเขตพื้นที่การศึกษาประถมศึกษาตาก เขต 2</t>
  </si>
  <si>
    <t>โรงเรียนขยายโอกาส ปีการศึกษา 2562
โรงเรียนสังกัดสำนักงานเขตพื้นที่การศึกษาประถมศึกษาตาก เขต 2</t>
  </si>
  <si>
    <t>ข้อมูลพื้นฐานสาธารณูปโภคโรงเรียน ปีการศึกษา 2562
โรงเรียนสังกัดสำนักงานเขตพื้นที่การศึกษาประถมศึกษาตาก เขต 2</t>
  </si>
  <si>
    <t>ท่านผู้หญิงวิไล ฯ
(บ้านเปิงเคลิ่ง)</t>
  </si>
  <si>
    <t>ชำรุด</t>
  </si>
  <si>
    <t>รวม อนุบาล</t>
  </si>
  <si>
    <t>รวม ประถมศึกษา</t>
  </si>
  <si>
    <t>รวม ม.ต้น</t>
  </si>
  <si>
    <t>รวม ม.ปลาย</t>
  </si>
  <si>
    <t>ข้อมูลนักเรียน แยกชั้น,เพศ,รายโรง ปีการศึกษา 2562
โรงเรียนสังกัดสำนักงานเขตพื้นที่การศึกษาประถมศึกษาตาก เขต 2</t>
  </si>
  <si>
    <t>เบอร์
โรงเรียน</t>
  </si>
  <si>
    <t>ข้า
ราชฯ</t>
  </si>
  <si>
    <t>ผู้
บริหาร</t>
  </si>
  <si>
    <t>ข้อมูลนักเรียนย้อนหลัง 6 ปี แยกอำเภอ
โรงเรียนสังกัดสำนักงานเขตพื้นที่การศึกษาประถมศึกษาตาก เขต 2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</si>
</sst>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6"/>
      <color rgb="FF000000"/>
      <name val="TH Sarabun New"/>
      <family val="2"/>
    </font>
    <font>
      <b/>
      <sz val="14"/>
      <color rgb="FF000000"/>
      <name val="TH Sarabun New"/>
      <family val="2"/>
    </font>
    <font>
      <sz val="14"/>
      <color rgb="FF000000"/>
      <name val="TH Sarabun New"/>
      <family val="2"/>
    </font>
    <font>
      <b/>
      <sz val="12"/>
      <color rgb="FF000000"/>
      <name val="TH Sarabun New"/>
      <family val="2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rgb="FF000000"/>
      <name val="TH Sarabun New"/>
      <family val="2"/>
    </font>
    <font>
      <b/>
      <sz val="11"/>
      <color rgb="FF000000"/>
      <name val="TH Sarabun New"/>
      <family val="2"/>
    </font>
    <font>
      <b/>
      <sz val="16"/>
      <color theme="1"/>
      <name val="TH Sarabun New"/>
      <family val="2"/>
    </font>
    <font>
      <sz val="10"/>
      <color indexed="8"/>
      <name val="Tahoma"/>
      <family val="2"/>
    </font>
    <font>
      <sz val="14"/>
      <color indexed="8"/>
      <name val="TH Sarabun New"/>
      <family val="2"/>
    </font>
    <font>
      <b/>
      <sz val="14"/>
      <color theme="1"/>
      <name val="TH Sarabun New"/>
      <family val="2"/>
    </font>
    <font>
      <b/>
      <sz val="14"/>
      <color indexed="8"/>
      <name val="TH Sarabun New"/>
      <family val="2"/>
    </font>
    <font>
      <sz val="14"/>
      <color theme="1"/>
      <name val="Calibri"/>
      <family val="2"/>
      <charset val="222"/>
      <scheme val="minor"/>
    </font>
    <font>
      <b/>
      <sz val="14"/>
      <color theme="1"/>
      <name val="Calibri"/>
      <family val="2"/>
      <charset val="22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1"/>
      <name val="Tahoma"/>
      <family val="2"/>
    </font>
    <font>
      <b/>
      <sz val="1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tted">
        <color rgb="FF000000"/>
      </bottom>
      <diagonal/>
    </border>
    <border>
      <left/>
      <right/>
      <top style="double">
        <color rgb="FF000000"/>
      </top>
      <bottom style="dotted">
        <color rgb="FF000000"/>
      </bottom>
      <diagonal/>
    </border>
    <border>
      <left/>
      <right style="thin">
        <color rgb="FF000000"/>
      </right>
      <top style="double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theme="1"/>
      </left>
      <right style="thin">
        <color theme="1"/>
      </right>
      <top style="double">
        <color indexed="8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rgb="FF000000"/>
      </left>
      <right style="thin">
        <color auto="1"/>
      </right>
      <top style="double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auto="1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auto="1"/>
      </right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uble">
        <color indexed="8"/>
      </right>
      <top/>
      <bottom style="dotted">
        <color auto="1"/>
      </bottom>
      <diagonal/>
    </border>
    <border>
      <left style="double">
        <color indexed="8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indexed="8"/>
      </right>
      <top style="dotted">
        <color auto="1"/>
      </top>
      <bottom style="dotted">
        <color auto="1"/>
      </bottom>
      <diagonal/>
    </border>
    <border>
      <left style="double">
        <color indexed="8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uble">
        <color indexed="8"/>
      </right>
      <top style="dotted">
        <color auto="1"/>
      </top>
      <bottom style="thin">
        <color auto="1"/>
      </bottom>
      <diagonal/>
    </border>
  </borders>
  <cellStyleXfs count="7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361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2" fillId="5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 shrinkToFit="1"/>
    </xf>
    <xf numFmtId="0" fontId="5" fillId="4" borderId="7" xfId="0" applyFont="1" applyFill="1" applyBorder="1" applyAlignment="1">
      <alignment horizontal="center" vertical="center" wrapText="1" shrinkToFi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1" fontId="8" fillId="5" borderId="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wrapText="1"/>
    </xf>
    <xf numFmtId="49" fontId="8" fillId="0" borderId="20" xfId="0" applyNumberFormat="1" applyFont="1" applyBorder="1" applyAlignment="1">
      <alignment horizontal="center" wrapText="1"/>
    </xf>
    <xf numFmtId="0" fontId="7" fillId="0" borderId="0" xfId="0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/>
    <xf numFmtId="0" fontId="1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vertical="center"/>
    </xf>
    <xf numFmtId="1" fontId="7" fillId="0" borderId="0" xfId="0" applyNumberFormat="1" applyFont="1"/>
    <xf numFmtId="0" fontId="6" fillId="0" borderId="23" xfId="0" applyFont="1" applyBorder="1"/>
    <xf numFmtId="0" fontId="12" fillId="0" borderId="23" xfId="1" applyFont="1" applyFill="1" applyBorder="1" applyAlignment="1">
      <alignment horizontal="center" wrapText="1"/>
    </xf>
    <xf numFmtId="0" fontId="6" fillId="0" borderId="24" xfId="0" applyFont="1" applyBorder="1"/>
    <xf numFmtId="0" fontId="12" fillId="0" borderId="24" xfId="1" applyFont="1" applyFill="1" applyBorder="1" applyAlignment="1">
      <alignment horizontal="center" wrapText="1"/>
    </xf>
    <xf numFmtId="0" fontId="12" fillId="0" borderId="24" xfId="1" applyFont="1" applyFill="1" applyBorder="1" applyAlignment="1">
      <alignment horizontal="center" vertical="center" wrapText="1"/>
    </xf>
    <xf numFmtId="0" fontId="6" fillId="0" borderId="25" xfId="0" applyFont="1" applyBorder="1"/>
    <xf numFmtId="0" fontId="12" fillId="0" borderId="25" xfId="1" applyFont="1" applyFill="1" applyBorder="1" applyAlignment="1">
      <alignment horizontal="center" wrapText="1"/>
    </xf>
    <xf numFmtId="0" fontId="10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 applyAlignment="1">
      <alignment horizontal="center"/>
    </xf>
    <xf numFmtId="0" fontId="7" fillId="0" borderId="28" xfId="0" applyFont="1" applyBorder="1"/>
    <xf numFmtId="0" fontId="7" fillId="0" borderId="29" xfId="0" applyFont="1" applyBorder="1" applyAlignment="1">
      <alignment horizontal="center"/>
    </xf>
    <xf numFmtId="0" fontId="7" fillId="0" borderId="29" xfId="0" applyFont="1" applyBorder="1"/>
    <xf numFmtId="0" fontId="14" fillId="6" borderId="22" xfId="1" applyFont="1" applyFill="1" applyBorder="1" applyAlignment="1">
      <alignment horizontal="center"/>
    </xf>
    <xf numFmtId="0" fontId="14" fillId="7" borderId="22" xfId="1" applyFont="1" applyFill="1" applyBorder="1" applyAlignment="1">
      <alignment horizontal="center"/>
    </xf>
    <xf numFmtId="0" fontId="14" fillId="8" borderId="23" xfId="1" applyFont="1" applyFill="1" applyBorder="1" applyAlignment="1">
      <alignment horizontal="center" wrapText="1"/>
    </xf>
    <xf numFmtId="0" fontId="14" fillId="8" borderId="24" xfId="1" applyFont="1" applyFill="1" applyBorder="1" applyAlignment="1">
      <alignment horizontal="center" wrapText="1"/>
    </xf>
    <xf numFmtId="0" fontId="14" fillId="8" borderId="25" xfId="1" applyFont="1" applyFill="1" applyBorder="1" applyAlignment="1">
      <alignment horizontal="center" wrapText="1"/>
    </xf>
    <xf numFmtId="0" fontId="15" fillId="0" borderId="0" xfId="0" applyFont="1"/>
    <xf numFmtId="0" fontId="16" fillId="0" borderId="0" xfId="0" applyFont="1"/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3" fillId="8" borderId="30" xfId="0" applyFont="1" applyFill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14" fillId="7" borderId="26" xfId="4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45" xfId="0" applyFont="1" applyBorder="1" applyAlignment="1">
      <alignment horizontal="center"/>
    </xf>
    <xf numFmtId="0" fontId="12" fillId="0" borderId="45" xfId="3" applyFont="1" applyFill="1" applyBorder="1" applyAlignment="1">
      <alignment wrapText="1"/>
    </xf>
    <xf numFmtId="0" fontId="12" fillId="0" borderId="45" xfId="3" applyFont="1" applyFill="1" applyBorder="1" applyAlignment="1">
      <alignment horizontal="center" wrapText="1"/>
    </xf>
    <xf numFmtId="2" fontId="6" fillId="0" borderId="45" xfId="0" applyNumberFormat="1" applyFont="1" applyBorder="1" applyAlignment="1">
      <alignment horizontal="center"/>
    </xf>
    <xf numFmtId="0" fontId="12" fillId="0" borderId="45" xfId="2" applyFont="1" applyFill="1" applyBorder="1" applyAlignment="1">
      <alignment horizontal="center" wrapText="1"/>
    </xf>
    <xf numFmtId="0" fontId="12" fillId="0" borderId="28" xfId="3" applyFont="1" applyFill="1" applyBorder="1" applyAlignment="1">
      <alignment wrapText="1"/>
    </xf>
    <xf numFmtId="0" fontId="12" fillId="0" borderId="28" xfId="3" applyFont="1" applyFill="1" applyBorder="1" applyAlignment="1">
      <alignment horizontal="center" wrapText="1"/>
    </xf>
    <xf numFmtId="2" fontId="6" fillId="0" borderId="28" xfId="0" applyNumberFormat="1" applyFont="1" applyBorder="1" applyAlignment="1">
      <alignment horizontal="center"/>
    </xf>
    <xf numFmtId="0" fontId="12" fillId="0" borderId="28" xfId="2" applyFont="1" applyFill="1" applyBorder="1" applyAlignment="1">
      <alignment horizontal="center" wrapText="1"/>
    </xf>
    <xf numFmtId="0" fontId="12" fillId="0" borderId="28" xfId="2" applyFont="1" applyBorder="1" applyAlignment="1">
      <alignment horizontal="center"/>
    </xf>
    <xf numFmtId="0" fontId="12" fillId="0" borderId="28" xfId="3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2" fillId="0" borderId="46" xfId="3" applyFont="1" applyFill="1" applyBorder="1" applyAlignment="1">
      <alignment wrapText="1"/>
    </xf>
    <xf numFmtId="0" fontId="12" fillId="0" borderId="46" xfId="3" applyFont="1" applyFill="1" applyBorder="1" applyAlignment="1">
      <alignment horizontal="center" wrapText="1"/>
    </xf>
    <xf numFmtId="2" fontId="6" fillId="0" borderId="46" xfId="0" applyNumberFormat="1" applyFont="1" applyBorder="1" applyAlignment="1">
      <alignment horizontal="center"/>
    </xf>
    <xf numFmtId="0" fontId="12" fillId="0" borderId="46" xfId="2" applyFont="1" applyFill="1" applyBorder="1" applyAlignment="1">
      <alignment horizontal="center" wrapText="1"/>
    </xf>
    <xf numFmtId="0" fontId="13" fillId="0" borderId="48" xfId="0" applyFont="1" applyBorder="1" applyAlignment="1">
      <alignment horizontal="center"/>
    </xf>
    <xf numFmtId="1" fontId="6" fillId="0" borderId="48" xfId="0" applyNumberFormat="1" applyFont="1" applyBorder="1" applyAlignment="1">
      <alignment horizontal="center"/>
    </xf>
    <xf numFmtId="2" fontId="6" fillId="0" borderId="48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0" fontId="17" fillId="9" borderId="7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18" fillId="0" borderId="9" xfId="0" applyFont="1" applyBorder="1"/>
    <xf numFmtId="2" fontId="18" fillId="0" borderId="9" xfId="0" applyNumberFormat="1" applyFont="1" applyBorder="1" applyAlignment="1">
      <alignment horizontal="center"/>
    </xf>
    <xf numFmtId="2" fontId="18" fillId="0" borderId="49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2" fontId="18" fillId="0" borderId="10" xfId="0" applyNumberFormat="1" applyFont="1" applyBorder="1" applyAlignment="1">
      <alignment horizontal="center"/>
    </xf>
    <xf numFmtId="2" fontId="18" fillId="0" borderId="5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11" xfId="0" applyFont="1" applyBorder="1"/>
    <xf numFmtId="2" fontId="18" fillId="0" borderId="11" xfId="0" applyNumberFormat="1" applyFont="1" applyBorder="1" applyAlignment="1">
      <alignment horizontal="center"/>
    </xf>
    <xf numFmtId="2" fontId="18" fillId="0" borderId="51" xfId="0" applyNumberFormat="1" applyFont="1" applyBorder="1" applyAlignment="1">
      <alignment horizontal="center"/>
    </xf>
    <xf numFmtId="0" fontId="19" fillId="0" borderId="52" xfId="0" applyFont="1" applyFill="1" applyBorder="1" applyAlignment="1"/>
    <xf numFmtId="2" fontId="17" fillId="0" borderId="41" xfId="0" applyNumberFormat="1" applyFont="1" applyBorder="1" applyAlignment="1">
      <alignment horizontal="center"/>
    </xf>
    <xf numFmtId="2" fontId="17" fillId="0" borderId="53" xfId="0" applyNumberFormat="1" applyFont="1" applyBorder="1" applyAlignment="1">
      <alignment horizontal="center"/>
    </xf>
    <xf numFmtId="2" fontId="17" fillId="0" borderId="50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17" fillId="0" borderId="51" xfId="0" applyNumberFormat="1" applyFont="1" applyBorder="1" applyAlignment="1">
      <alignment horizontal="center"/>
    </xf>
    <xf numFmtId="0" fontId="18" fillId="9" borderId="7" xfId="0" applyFont="1" applyFill="1" applyBorder="1" applyAlignment="1">
      <alignment horizontal="center"/>
    </xf>
    <xf numFmtId="0" fontId="18" fillId="9" borderId="54" xfId="0" applyFont="1" applyFill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9" borderId="6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3" fontId="18" fillId="0" borderId="9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3" fontId="18" fillId="0" borderId="10" xfId="0" applyNumberFormat="1" applyFont="1" applyBorder="1" applyAlignment="1">
      <alignment horizontal="center" wrapText="1"/>
    </xf>
    <xf numFmtId="3" fontId="18" fillId="0" borderId="1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/>
    <xf numFmtId="0" fontId="13" fillId="8" borderId="22" xfId="0" applyFont="1" applyFill="1" applyBorder="1" applyAlignment="1">
      <alignment horizontal="center" vertical="center"/>
    </xf>
    <xf numFmtId="0" fontId="14" fillId="7" borderId="22" xfId="5" applyFont="1" applyFill="1" applyBorder="1" applyAlignment="1">
      <alignment horizontal="center" vertical="center"/>
    </xf>
    <xf numFmtId="0" fontId="14" fillId="7" borderId="22" xfId="5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/>
    </xf>
    <xf numFmtId="0" fontId="12" fillId="0" borderId="55" xfId="5" applyFont="1" applyFill="1" applyBorder="1" applyAlignment="1">
      <alignment wrapText="1"/>
    </xf>
    <xf numFmtId="0" fontId="12" fillId="0" borderId="55" xfId="5" applyFont="1" applyFill="1" applyBorder="1" applyAlignment="1">
      <alignment horizontal="center" wrapText="1"/>
    </xf>
    <xf numFmtId="0" fontId="6" fillId="0" borderId="56" xfId="0" applyFont="1" applyBorder="1" applyAlignment="1">
      <alignment horizontal="center"/>
    </xf>
    <xf numFmtId="0" fontId="12" fillId="0" borderId="56" xfId="5" applyFont="1" applyFill="1" applyBorder="1" applyAlignment="1">
      <alignment wrapText="1"/>
    </xf>
    <xf numFmtId="0" fontId="12" fillId="0" borderId="56" xfId="5" applyFont="1" applyFill="1" applyBorder="1" applyAlignment="1">
      <alignment horizontal="center" wrapText="1"/>
    </xf>
    <xf numFmtId="0" fontId="6" fillId="0" borderId="57" xfId="0" applyFont="1" applyBorder="1" applyAlignment="1">
      <alignment horizontal="center"/>
    </xf>
    <xf numFmtId="0" fontId="12" fillId="0" borderId="57" xfId="5" applyFont="1" applyFill="1" applyBorder="1" applyAlignment="1">
      <alignment wrapText="1"/>
    </xf>
    <xf numFmtId="0" fontId="12" fillId="0" borderId="57" xfId="5" applyFont="1" applyFill="1" applyBorder="1" applyAlignment="1">
      <alignment horizontal="center" wrapText="1"/>
    </xf>
    <xf numFmtId="0" fontId="6" fillId="0" borderId="59" xfId="0" applyFont="1" applyBorder="1" applyAlignment="1">
      <alignment horizontal="center"/>
    </xf>
    <xf numFmtId="0" fontId="12" fillId="0" borderId="59" xfId="5" applyFont="1" applyFill="1" applyBorder="1" applyAlignment="1">
      <alignment wrapText="1"/>
    </xf>
    <xf numFmtId="0" fontId="12" fillId="0" borderId="59" xfId="5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/>
    </xf>
    <xf numFmtId="0" fontId="12" fillId="0" borderId="58" xfId="5" applyFont="1" applyFill="1" applyBorder="1" applyAlignment="1">
      <alignment wrapText="1"/>
    </xf>
    <xf numFmtId="0" fontId="12" fillId="0" borderId="58" xfId="5" applyFont="1" applyFill="1" applyBorder="1" applyAlignment="1">
      <alignment horizontal="center" wrapText="1"/>
    </xf>
    <xf numFmtId="49" fontId="3" fillId="0" borderId="0" xfId="0" applyNumberFormat="1" applyFont="1"/>
    <xf numFmtId="0" fontId="15" fillId="0" borderId="0" xfId="0" applyFont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wrapText="1"/>
    </xf>
    <xf numFmtId="0" fontId="12" fillId="0" borderId="45" xfId="1" applyFont="1" applyFill="1" applyBorder="1" applyAlignment="1">
      <alignment wrapText="1"/>
    </xf>
    <xf numFmtId="0" fontId="12" fillId="0" borderId="28" xfId="1" applyFont="1" applyFill="1" applyBorder="1" applyAlignment="1">
      <alignment horizontal="center" wrapText="1"/>
    </xf>
    <xf numFmtId="0" fontId="12" fillId="0" borderId="28" xfId="1" applyFont="1" applyFill="1" applyBorder="1" applyAlignment="1">
      <alignment wrapText="1"/>
    </xf>
    <xf numFmtId="0" fontId="12" fillId="0" borderId="46" xfId="1" applyFont="1" applyFill="1" applyBorder="1" applyAlignment="1">
      <alignment horizontal="center" wrapText="1"/>
    </xf>
    <xf numFmtId="0" fontId="12" fillId="0" borderId="46" xfId="1" applyFont="1" applyFill="1" applyBorder="1" applyAlignment="1">
      <alignment wrapText="1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2" fillId="0" borderId="0" xfId="0" applyFont="1" applyFill="1"/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2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2" borderId="11" xfId="0" applyFont="1" applyFill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1" xfId="0" applyFont="1" applyBorder="1" applyAlignment="1">
      <alignment horizontal="left" wrapText="1"/>
    </xf>
    <xf numFmtId="0" fontId="4" fillId="2" borderId="41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textRotation="90" wrapText="1"/>
    </xf>
    <xf numFmtId="0" fontId="4" fillId="0" borderId="9" xfId="0" applyFont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2" fontId="0" fillId="0" borderId="0" xfId="0" applyNumberFormat="1"/>
    <xf numFmtId="1" fontId="0" fillId="0" borderId="0" xfId="0" applyNumberFormat="1"/>
    <xf numFmtId="0" fontId="18" fillId="0" borderId="0" xfId="0" applyFont="1" applyFill="1" applyBorder="1" applyAlignment="1">
      <alignment horizontal="center"/>
    </xf>
    <xf numFmtId="0" fontId="12" fillId="0" borderId="28" xfId="6" applyFont="1" applyFill="1" applyBorder="1" applyAlignment="1">
      <alignment wrapText="1"/>
    </xf>
    <xf numFmtId="0" fontId="12" fillId="0" borderId="46" xfId="6" applyFont="1" applyFill="1" applyBorder="1" applyAlignment="1">
      <alignment wrapText="1"/>
    </xf>
    <xf numFmtId="0" fontId="12" fillId="0" borderId="27" xfId="6" applyFont="1" applyFill="1" applyBorder="1" applyAlignment="1">
      <alignment wrapText="1"/>
    </xf>
    <xf numFmtId="0" fontId="13" fillId="0" borderId="0" xfId="0" applyFont="1"/>
    <xf numFmtId="0" fontId="14" fillId="7" borderId="22" xfId="6" applyFont="1" applyFill="1" applyBorder="1" applyAlignment="1">
      <alignment horizontal="center"/>
    </xf>
    <xf numFmtId="0" fontId="12" fillId="0" borderId="27" xfId="6" applyFont="1" applyFill="1" applyBorder="1" applyAlignment="1">
      <alignment horizontal="center" wrapText="1"/>
    </xf>
    <xf numFmtId="0" fontId="12" fillId="0" borderId="28" xfId="6" applyFont="1" applyFill="1" applyBorder="1" applyAlignment="1">
      <alignment horizontal="center" wrapText="1"/>
    </xf>
    <xf numFmtId="0" fontId="12" fillId="0" borderId="46" xfId="6" applyFont="1" applyFill="1" applyBorder="1" applyAlignment="1">
      <alignment horizontal="center" wrapText="1"/>
    </xf>
    <xf numFmtId="0" fontId="6" fillId="0" borderId="65" xfId="0" applyFont="1" applyBorder="1"/>
    <xf numFmtId="0" fontId="6" fillId="0" borderId="34" xfId="0" applyFont="1" applyBorder="1"/>
    <xf numFmtId="0" fontId="6" fillId="0" borderId="66" xfId="0" applyFont="1" applyBorder="1"/>
    <xf numFmtId="0" fontId="14" fillId="7" borderId="69" xfId="6" applyFont="1" applyFill="1" applyBorder="1" applyAlignment="1">
      <alignment horizontal="center"/>
    </xf>
    <xf numFmtId="0" fontId="14" fillId="7" borderId="70" xfId="6" applyFont="1" applyFill="1" applyBorder="1" applyAlignment="1">
      <alignment horizontal="center"/>
    </xf>
    <xf numFmtId="0" fontId="12" fillId="0" borderId="71" xfId="6" applyFont="1" applyFill="1" applyBorder="1" applyAlignment="1">
      <alignment horizontal="center" wrapText="1"/>
    </xf>
    <xf numFmtId="0" fontId="12" fillId="0" borderId="72" xfId="6" applyFont="1" applyFill="1" applyBorder="1" applyAlignment="1">
      <alignment horizontal="center" wrapText="1"/>
    </xf>
    <xf numFmtId="0" fontId="12" fillId="0" borderId="73" xfId="6" applyFont="1" applyFill="1" applyBorder="1" applyAlignment="1">
      <alignment horizontal="center" wrapText="1"/>
    </xf>
    <xf numFmtId="0" fontId="12" fillId="0" borderId="74" xfId="6" applyFont="1" applyFill="1" applyBorder="1" applyAlignment="1">
      <alignment horizontal="center" wrapText="1"/>
    </xf>
    <xf numFmtId="0" fontId="12" fillId="0" borderId="75" xfId="6" applyFont="1" applyFill="1" applyBorder="1" applyAlignment="1">
      <alignment horizontal="center" wrapText="1"/>
    </xf>
    <xf numFmtId="0" fontId="12" fillId="0" borderId="76" xfId="6" applyFont="1" applyFill="1" applyBorder="1" applyAlignment="1">
      <alignment horizontal="center" wrapText="1"/>
    </xf>
    <xf numFmtId="0" fontId="12" fillId="8" borderId="71" xfId="6" applyFont="1" applyFill="1" applyBorder="1" applyAlignment="1">
      <alignment horizontal="center" wrapText="1"/>
    </xf>
    <xf numFmtId="0" fontId="12" fillId="8" borderId="27" xfId="6" applyFont="1" applyFill="1" applyBorder="1" applyAlignment="1">
      <alignment horizontal="center" wrapText="1"/>
    </xf>
    <xf numFmtId="0" fontId="12" fillId="8" borderId="72" xfId="6" applyFont="1" applyFill="1" applyBorder="1" applyAlignment="1">
      <alignment horizontal="center" wrapText="1"/>
    </xf>
    <xf numFmtId="0" fontId="12" fillId="8" borderId="73" xfId="6" applyFont="1" applyFill="1" applyBorder="1" applyAlignment="1">
      <alignment horizontal="center" wrapText="1"/>
    </xf>
    <xf numFmtId="0" fontId="12" fillId="8" borderId="28" xfId="6" applyFont="1" applyFill="1" applyBorder="1" applyAlignment="1">
      <alignment horizontal="center" wrapText="1"/>
    </xf>
    <xf numFmtId="0" fontId="12" fillId="8" borderId="74" xfId="6" applyFont="1" applyFill="1" applyBorder="1" applyAlignment="1">
      <alignment horizontal="center" wrapText="1"/>
    </xf>
    <xf numFmtId="0" fontId="12" fillId="8" borderId="75" xfId="6" applyFont="1" applyFill="1" applyBorder="1" applyAlignment="1">
      <alignment horizontal="center" wrapText="1"/>
    </xf>
    <xf numFmtId="0" fontId="12" fillId="8" borderId="46" xfId="6" applyFont="1" applyFill="1" applyBorder="1" applyAlignment="1">
      <alignment horizontal="center" wrapText="1"/>
    </xf>
    <xf numFmtId="0" fontId="12" fillId="8" borderId="76" xfId="6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2" fontId="17" fillId="0" borderId="7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ill="1"/>
    <xf numFmtId="0" fontId="18" fillId="0" borderId="0" xfId="0" applyFont="1" applyFill="1" applyBorder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39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/>
    </xf>
    <xf numFmtId="0" fontId="14" fillId="7" borderId="43" xfId="4" applyFont="1" applyFill="1" applyBorder="1" applyAlignment="1">
      <alignment horizontal="center" vertical="center" wrapText="1"/>
    </xf>
    <xf numFmtId="0" fontId="14" fillId="7" borderId="26" xfId="4" applyFont="1" applyFill="1" applyBorder="1" applyAlignment="1">
      <alignment horizontal="center" vertical="center"/>
    </xf>
    <xf numFmtId="0" fontId="13" fillId="8" borderId="47" xfId="0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/>
    </xf>
    <xf numFmtId="0" fontId="14" fillId="7" borderId="43" xfId="4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/>
    <xf numFmtId="0" fontId="13" fillId="0" borderId="0" xfId="0" applyFont="1" applyAlignment="1">
      <alignment horizontal="center" wrapText="1"/>
    </xf>
    <xf numFmtId="0" fontId="13" fillId="0" borderId="44" xfId="0" applyFont="1" applyBorder="1" applyAlignment="1">
      <alignment horizontal="center" wrapText="1"/>
    </xf>
    <xf numFmtId="0" fontId="13" fillId="0" borderId="44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9" borderId="2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3" fillId="8" borderId="67" xfId="0" applyFont="1" applyFill="1" applyBorder="1" applyAlignment="1">
      <alignment horizontal="center"/>
    </xf>
    <xf numFmtId="0" fontId="13" fillId="8" borderId="60" xfId="0" applyFont="1" applyFill="1" applyBorder="1" applyAlignment="1">
      <alignment horizontal="center"/>
    </xf>
    <xf numFmtId="0" fontId="13" fillId="8" borderId="68" xfId="0" applyFont="1" applyFill="1" applyBorder="1" applyAlignment="1">
      <alignment horizontal="center"/>
    </xf>
    <xf numFmtId="0" fontId="13" fillId="8" borderId="63" xfId="0" applyFont="1" applyFill="1" applyBorder="1" applyAlignment="1">
      <alignment horizontal="center" vertical="center"/>
    </xf>
    <xf numFmtId="0" fontId="13" fillId="8" borderId="64" xfId="0" applyFont="1" applyFill="1" applyBorder="1" applyAlignment="1">
      <alignment horizontal="center" vertical="center"/>
    </xf>
    <xf numFmtId="0" fontId="14" fillId="7" borderId="63" xfId="6" applyFont="1" applyFill="1" applyBorder="1" applyAlignment="1">
      <alignment horizontal="center" vertical="center"/>
    </xf>
    <xf numFmtId="0" fontId="14" fillId="7" borderId="64" xfId="6" applyFont="1" applyFill="1" applyBorder="1" applyAlignment="1">
      <alignment horizontal="center" vertical="center"/>
    </xf>
    <xf numFmtId="0" fontId="13" fillId="8" borderId="61" xfId="0" applyFont="1" applyFill="1" applyBorder="1" applyAlignment="1">
      <alignment horizontal="center" vertical="center"/>
    </xf>
    <xf numFmtId="0" fontId="13" fillId="8" borderId="62" xfId="0" applyFont="1" applyFill="1" applyBorder="1" applyAlignment="1">
      <alignment horizontal="center" vertical="center"/>
    </xf>
  </cellXfs>
  <cellStyles count="7">
    <cellStyle name="ปกติ" xfId="0" builtinId="0"/>
    <cellStyle name="ปกติ_Sheet2" xfId="5"/>
    <cellStyle name="ปกติ_Sheet3" xfId="1"/>
    <cellStyle name="ปกติ_Sheet5" xfId="2"/>
    <cellStyle name="ปกติ_Sheet9" xfId="4"/>
    <cellStyle name="ปกติ_ต่างด้าว" xfId="3"/>
    <cellStyle name="ปกติ_แยกฃั้นเพศแถวเดียว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6492986488073006"/>
          <c:y val="0.2119517010886493"/>
          <c:w val="0.45952057862100548"/>
          <c:h val="0.74033865497220974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lang="th-TH"/>
                </a:pPr>
                <a:endParaRPr lang="en-US"/>
              </a:p>
            </c:txPr>
            <c:showVal val="1"/>
            <c:showCatName val="1"/>
          </c:dLbls>
          <c:cat>
            <c:strRef>
              <c:f>ชาติพันธ์!$D$125:$N$125</c:f>
              <c:strCache>
                <c:ptCount val="11"/>
                <c:pt idx="0">
                  <c:v>ไทย</c:v>
                </c:pt>
                <c:pt idx="1">
                  <c:v>กะเหรี่ยง</c:v>
                </c:pt>
                <c:pt idx="2">
                  <c:v>พม่า</c:v>
                </c:pt>
                <c:pt idx="3">
                  <c:v>ม้ง</c:v>
                </c:pt>
                <c:pt idx="4">
                  <c:v>มูเซอ</c:v>
                </c:pt>
                <c:pt idx="5">
                  <c:v>เหย้า</c:v>
                </c:pt>
                <c:pt idx="6">
                  <c:v>มอญ</c:v>
                </c:pt>
                <c:pt idx="7">
                  <c:v>โรฮิงญา</c:v>
                </c:pt>
                <c:pt idx="8">
                  <c:v>อื่นๆ</c:v>
                </c:pt>
                <c:pt idx="9">
                  <c:v>อาข่า</c:v>
                </c:pt>
                <c:pt idx="10">
                  <c:v>ไม่ทราบ</c:v>
                </c:pt>
              </c:strCache>
            </c:strRef>
          </c:cat>
          <c:val>
            <c:numRef>
              <c:f>ชาติพันธ์!$D$126:$N$126</c:f>
              <c:numCache>
                <c:formatCode>0.00</c:formatCode>
                <c:ptCount val="11"/>
                <c:pt idx="0">
                  <c:v>28.490860120747335</c:v>
                </c:pt>
                <c:pt idx="1">
                  <c:v>40.695316553805995</c:v>
                </c:pt>
                <c:pt idx="2">
                  <c:v>11.488995879905358</c:v>
                </c:pt>
                <c:pt idx="3">
                  <c:v>16.735631067961169</c:v>
                </c:pt>
                <c:pt idx="4">
                  <c:v>0.79908929591253985</c:v>
                </c:pt>
                <c:pt idx="5">
                  <c:v>0.16299849065839928</c:v>
                </c:pt>
                <c:pt idx="6">
                  <c:v>0.25723770090560499</c:v>
                </c:pt>
                <c:pt idx="7">
                  <c:v>7.3624867422697249E-2</c:v>
                </c:pt>
                <c:pt idx="8">
                  <c:v>2.4413600391612958E-2</c:v>
                </c:pt>
                <c:pt idx="9">
                  <c:v>0.93455209268173289</c:v>
                </c:pt>
                <c:pt idx="10">
                  <c:v>0.33728032960757115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th-TH"/>
            </a:pPr>
            <a:r>
              <a:rPr lang="th-TH" sz="1400">
                <a:latin typeface="TH Sarabun New" pitchFamily="34" charset="-34"/>
                <a:cs typeface="TH Sarabun New" pitchFamily="34" charset="-34"/>
              </a:rPr>
              <a:t>จำนวนนักเรียนย้อนหลัง</a:t>
            </a:r>
            <a:r>
              <a:rPr lang="th-TH" sz="1400" baseline="0">
                <a:latin typeface="TH Sarabun New" pitchFamily="34" charset="-34"/>
                <a:cs typeface="TH Sarabun New" pitchFamily="34" charset="-34"/>
              </a:rPr>
              <a:t> 6 ปี</a:t>
            </a:r>
            <a:endParaRPr lang="th-TH" sz="1400">
              <a:latin typeface="TH Sarabun New" pitchFamily="34" charset="-34"/>
              <a:cs typeface="TH Sarabun New" pitchFamily="34" charset="-34"/>
            </a:endParaRPr>
          </a:p>
        </c:rich>
      </c:tx>
      <c:layout>
        <c:manualLayout>
          <c:xMode val="edge"/>
          <c:yMode val="edge"/>
          <c:x val="0.39878787878788113"/>
          <c:y val="2.3724792408066436E-2"/>
        </c:manualLayout>
      </c:layout>
    </c:title>
    <c:plotArea>
      <c:layout/>
      <c:lineChart>
        <c:grouping val="stacked"/>
        <c:ser>
          <c:idx val="0"/>
          <c:order val="0"/>
          <c:tx>
            <c:strRef>
              <c:f>ข้อมูลย้อนหลัง!$B$7</c:f>
              <c:strCache>
                <c:ptCount val="1"/>
                <c:pt idx="0">
                  <c:v>รวมทั้งหมด</c:v>
                </c:pt>
              </c:strCache>
            </c:strRef>
          </c:tx>
          <c:dLbls>
            <c:txPr>
              <a:bodyPr/>
              <a:lstStyle/>
              <a:p>
                <a:pPr>
                  <a:defRPr lang="th-TH"/>
                </a:pPr>
                <a:endParaRPr lang="en-US"/>
              </a:p>
            </c:txPr>
            <c:dLblPos val="l"/>
            <c:showVal val="1"/>
          </c:dLbls>
          <c:cat>
            <c:numRef>
              <c:f>ข้อมูลย้อนหลัง!$C$6:$H$6</c:f>
              <c:numCache>
                <c:formatCode>General</c:formatCode>
                <c:ptCount val="6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</c:numCache>
            </c:numRef>
          </c:cat>
          <c:val>
            <c:numRef>
              <c:f>ข้อมูลย้อนหลัง!$C$7:$H$7</c:f>
              <c:numCache>
                <c:formatCode>General</c:formatCode>
                <c:ptCount val="6"/>
                <c:pt idx="0">
                  <c:v>46248</c:v>
                </c:pt>
                <c:pt idx="1">
                  <c:v>45731</c:v>
                </c:pt>
                <c:pt idx="2">
                  <c:v>46267</c:v>
                </c:pt>
                <c:pt idx="3">
                  <c:v>47736</c:v>
                </c:pt>
                <c:pt idx="4">
                  <c:v>48306</c:v>
                </c:pt>
                <c:pt idx="5">
                  <c:v>49028</c:v>
                </c:pt>
              </c:numCache>
            </c:numRef>
          </c:val>
        </c:ser>
        <c:dLbls>
          <c:showVal val="1"/>
        </c:dLbls>
        <c:marker val="1"/>
        <c:axId val="78036992"/>
        <c:axId val="78038528"/>
      </c:lineChart>
      <c:catAx>
        <c:axId val="780369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th-TH"/>
            </a:pPr>
            <a:endParaRPr lang="en-US"/>
          </a:p>
        </c:txPr>
        <c:crossAx val="78038528"/>
        <c:crosses val="autoZero"/>
        <c:auto val="1"/>
        <c:lblAlgn val="ctr"/>
        <c:lblOffset val="100"/>
      </c:catAx>
      <c:valAx>
        <c:axId val="78038528"/>
        <c:scaling>
          <c:orientation val="minMax"/>
          <c:max val="50000"/>
          <c:min val="45000"/>
        </c:scaling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/>
          <a:lstStyle/>
          <a:p>
            <a:pPr>
              <a:defRPr lang="th-TH"/>
            </a:pPr>
            <a:endParaRPr lang="en-US"/>
          </a:p>
        </c:txPr>
        <c:crossAx val="78036992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ข้อมูลย้อนหลัง!$E$36</c:f>
              <c:strCache>
                <c:ptCount val="1"/>
                <c:pt idx="0">
                  <c:v>ติด G</c:v>
                </c:pt>
              </c:strCache>
            </c:strRef>
          </c:tx>
          <c:dLbls>
            <c:txPr>
              <a:bodyPr/>
              <a:lstStyle/>
              <a:p>
                <a:pPr>
                  <a:defRPr lang="th-TH"/>
                </a:pPr>
                <a:endParaRPr lang="en-US"/>
              </a:p>
            </c:txPr>
            <c:showVal val="1"/>
          </c:dLbls>
          <c:cat>
            <c:numRef>
              <c:f>ข้อมูลย้อนหลัง!$F$35:$K$35</c:f>
              <c:numCache>
                <c:formatCode>General</c:formatCode>
                <c:ptCount val="6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</c:numCache>
            </c:numRef>
          </c:cat>
          <c:val>
            <c:numRef>
              <c:f>ข้อมูลย้อนหลัง!$F$36:$K$36</c:f>
              <c:numCache>
                <c:formatCode>#,##0</c:formatCode>
                <c:ptCount val="6"/>
                <c:pt idx="0">
                  <c:v>8775</c:v>
                </c:pt>
                <c:pt idx="1">
                  <c:v>8151</c:v>
                </c:pt>
                <c:pt idx="2">
                  <c:v>7880</c:v>
                </c:pt>
                <c:pt idx="3" formatCode="General">
                  <c:v>7100</c:v>
                </c:pt>
                <c:pt idx="4" formatCode="General">
                  <c:v>6293</c:v>
                </c:pt>
                <c:pt idx="5" formatCode="General">
                  <c:v>5994</c:v>
                </c:pt>
              </c:numCache>
            </c:numRef>
          </c:val>
        </c:ser>
        <c:ser>
          <c:idx val="1"/>
          <c:order val="1"/>
          <c:tx>
            <c:strRef>
              <c:f>ข้อมูลย้อนหลัง!$E$37</c:f>
              <c:strCache>
                <c:ptCount val="1"/>
                <c:pt idx="0">
                  <c:v>ขึ้นทะเบียน</c:v>
                </c:pt>
              </c:strCache>
            </c:strRef>
          </c:tx>
          <c:dLbls>
            <c:txPr>
              <a:bodyPr/>
              <a:lstStyle/>
              <a:p>
                <a:pPr>
                  <a:defRPr lang="th-TH"/>
                </a:pPr>
                <a:endParaRPr lang="en-US"/>
              </a:p>
            </c:txPr>
            <c:showVal val="1"/>
          </c:dLbls>
          <c:cat>
            <c:numRef>
              <c:f>ข้อมูลย้อนหลัง!$F$35:$K$35</c:f>
              <c:numCache>
                <c:formatCode>General</c:formatCode>
                <c:ptCount val="6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</c:numCache>
            </c:numRef>
          </c:cat>
          <c:val>
            <c:numRef>
              <c:f>ข้อมูลย้อนหลัง!$F$37:$K$37</c:f>
              <c:numCache>
                <c:formatCode>#,##0</c:formatCode>
                <c:ptCount val="6"/>
                <c:pt idx="0">
                  <c:v>5359</c:v>
                </c:pt>
                <c:pt idx="1">
                  <c:v>5144</c:v>
                </c:pt>
                <c:pt idx="2">
                  <c:v>5391</c:v>
                </c:pt>
                <c:pt idx="3" formatCode="General">
                  <c:v>6520</c:v>
                </c:pt>
                <c:pt idx="4" formatCode="General">
                  <c:v>7729</c:v>
                </c:pt>
                <c:pt idx="5" formatCode="General">
                  <c:v>8520</c:v>
                </c:pt>
              </c:numCache>
            </c:numRef>
          </c:val>
        </c:ser>
        <c:dLbls>
          <c:showVal val="1"/>
        </c:dLbls>
        <c:marker val="1"/>
        <c:axId val="78059776"/>
        <c:axId val="78077952"/>
      </c:lineChart>
      <c:catAx>
        <c:axId val="780597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th-TH"/>
            </a:pPr>
            <a:endParaRPr lang="en-US"/>
          </a:p>
        </c:txPr>
        <c:crossAx val="78077952"/>
        <c:crosses val="autoZero"/>
        <c:auto val="1"/>
        <c:lblAlgn val="ctr"/>
        <c:lblOffset val="100"/>
      </c:catAx>
      <c:valAx>
        <c:axId val="78077952"/>
        <c:scaling>
          <c:orientation val="minMax"/>
          <c:min val="4000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th-TH"/>
            </a:pPr>
            <a:endParaRPr lang="en-US"/>
          </a:p>
        </c:txPr>
        <c:crossAx val="78059776"/>
        <c:crosses val="autoZero"/>
        <c:crossBetween val="between"/>
        <c:majorUnit val="1000"/>
      </c:valAx>
    </c:plotArea>
    <c:legend>
      <c:legendPos val="r"/>
      <c:txPr>
        <a:bodyPr/>
        <a:lstStyle/>
        <a:p>
          <a:pPr>
            <a:defRPr lang="th-TH"/>
          </a:pPr>
          <a:endParaRPr lang="en-US"/>
        </a:p>
      </c:tx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89649</xdr:colOff>
      <xdr:row>131</xdr:row>
      <xdr:rowOff>26894</xdr:rowOff>
    </xdr:from>
    <xdr:to>
      <xdr:col>13</xdr:col>
      <xdr:colOff>358589</xdr:colOff>
      <xdr:row>147</xdr:row>
      <xdr:rowOff>143434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3</xdr:row>
      <xdr:rowOff>142875</xdr:rowOff>
    </xdr:from>
    <xdr:to>
      <xdr:col>14</xdr:col>
      <xdr:colOff>409575</xdr:colOff>
      <xdr:row>13</xdr:row>
      <xdr:rowOff>85725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403862</xdr:colOff>
      <xdr:row>28</xdr:row>
      <xdr:rowOff>38100</xdr:rowOff>
    </xdr:from>
    <xdr:to>
      <xdr:col>12</xdr:col>
      <xdr:colOff>381000</xdr:colOff>
      <xdr:row>49</xdr:row>
      <xdr:rowOff>7620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9"/>
  <sheetViews>
    <sheetView zoomScale="85" zoomScaleNormal="85" workbookViewId="0">
      <selection sqref="A1:XFD1"/>
    </sheetView>
  </sheetViews>
  <sheetFormatPr defaultColWidth="9" defaultRowHeight="24"/>
  <cols>
    <col min="1" max="1" width="11.140625" style="2" customWidth="1"/>
    <col min="2" max="2" width="27.140625" style="3" customWidth="1"/>
    <col min="3" max="4" width="7.7109375" style="3" customWidth="1"/>
    <col min="5" max="5" width="8.42578125" style="3" customWidth="1"/>
    <col min="6" max="10" width="7.7109375" style="3" customWidth="1"/>
    <col min="11" max="11" width="8.42578125" style="3" customWidth="1"/>
    <col min="12" max="12" width="7.7109375" style="3" customWidth="1"/>
    <col min="13" max="13" width="6" style="3" customWidth="1"/>
    <col min="14" max="14" width="6.85546875" style="3" customWidth="1"/>
    <col min="15" max="15" width="7.5703125" style="3" customWidth="1"/>
    <col min="16" max="16" width="6.7109375" style="3" customWidth="1"/>
    <col min="17" max="17" width="6" style="3" customWidth="1"/>
    <col min="18" max="18" width="6.140625" style="3" customWidth="1"/>
    <col min="19" max="19" width="3.85546875" style="3" customWidth="1"/>
    <col min="20" max="20" width="11.140625" style="3" customWidth="1"/>
    <col min="21" max="21" width="9.42578125" style="3" customWidth="1"/>
    <col min="22" max="22" width="6.85546875" style="3" customWidth="1"/>
    <col min="23" max="23" width="25.5703125" style="2" customWidth="1"/>
    <col min="24" max="25" width="14.140625" style="3" customWidth="1"/>
    <col min="26" max="16384" width="9" style="3"/>
  </cols>
  <sheetData>
    <row r="1" spans="1:25" ht="53.25" customHeight="1">
      <c r="A1" s="283" t="s">
        <v>709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</row>
    <row r="2" spans="1:25">
      <c r="A2" s="285" t="s">
        <v>0</v>
      </c>
      <c r="B2" s="285" t="s">
        <v>1</v>
      </c>
      <c r="C2" s="287" t="s">
        <v>2</v>
      </c>
      <c r="D2" s="287"/>
      <c r="E2" s="285" t="s">
        <v>3</v>
      </c>
      <c r="F2" s="285"/>
      <c r="G2" s="287" t="s">
        <v>4</v>
      </c>
      <c r="H2" s="287"/>
      <c r="I2" s="285" t="s">
        <v>5</v>
      </c>
      <c r="J2" s="285"/>
      <c r="K2" s="287" t="s">
        <v>6</v>
      </c>
      <c r="L2" s="287"/>
      <c r="M2" s="288" t="s">
        <v>7</v>
      </c>
      <c r="N2" s="288"/>
      <c r="O2" s="288"/>
      <c r="P2" s="288"/>
      <c r="Q2" s="288"/>
      <c r="R2" s="289" t="s">
        <v>594</v>
      </c>
      <c r="S2" s="285" t="s">
        <v>8</v>
      </c>
      <c r="T2" s="285"/>
      <c r="U2" s="285"/>
      <c r="V2" s="285"/>
      <c r="W2" s="291" t="s">
        <v>9</v>
      </c>
      <c r="X2" s="291" t="s">
        <v>870</v>
      </c>
      <c r="Y2" s="291" t="s">
        <v>10</v>
      </c>
    </row>
    <row r="3" spans="1:25" ht="57" thickBot="1">
      <c r="A3" s="286"/>
      <c r="B3" s="286"/>
      <c r="C3" s="31" t="s">
        <v>11</v>
      </c>
      <c r="D3" s="31" t="s">
        <v>12</v>
      </c>
      <c r="E3" s="32" t="s">
        <v>11</v>
      </c>
      <c r="F3" s="32" t="s">
        <v>12</v>
      </c>
      <c r="G3" s="31" t="s">
        <v>11</v>
      </c>
      <c r="H3" s="31" t="s">
        <v>12</v>
      </c>
      <c r="I3" s="32" t="s">
        <v>11</v>
      </c>
      <c r="J3" s="32" t="s">
        <v>12</v>
      </c>
      <c r="K3" s="31" t="s">
        <v>11</v>
      </c>
      <c r="L3" s="31" t="s">
        <v>12</v>
      </c>
      <c r="M3" s="33" t="s">
        <v>872</v>
      </c>
      <c r="N3" s="34" t="s">
        <v>871</v>
      </c>
      <c r="O3" s="34" t="s">
        <v>593</v>
      </c>
      <c r="P3" s="34" t="s">
        <v>644</v>
      </c>
      <c r="Q3" s="35" t="s">
        <v>13</v>
      </c>
      <c r="R3" s="290"/>
      <c r="S3" s="32" t="s">
        <v>14</v>
      </c>
      <c r="T3" s="36" t="s">
        <v>15</v>
      </c>
      <c r="U3" s="37" t="s">
        <v>16</v>
      </c>
      <c r="V3" s="269" t="s">
        <v>612</v>
      </c>
      <c r="W3" s="292"/>
      <c r="X3" s="292"/>
      <c r="Y3" s="292"/>
    </row>
    <row r="4" spans="1:25" ht="24.75" thickTop="1">
      <c r="A4" s="11" t="s">
        <v>17</v>
      </c>
      <c r="B4" s="8" t="s">
        <v>18</v>
      </c>
      <c r="C4" s="9">
        <v>123</v>
      </c>
      <c r="D4" s="9">
        <v>5</v>
      </c>
      <c r="E4" s="10">
        <v>601</v>
      </c>
      <c r="F4" s="10">
        <v>18</v>
      </c>
      <c r="G4" s="9">
        <v>221</v>
      </c>
      <c r="H4" s="9">
        <v>6</v>
      </c>
      <c r="I4" s="11"/>
      <c r="J4" s="11"/>
      <c r="K4" s="12">
        <v>945</v>
      </c>
      <c r="L4" s="12">
        <v>29</v>
      </c>
      <c r="M4" s="13">
        <v>1</v>
      </c>
      <c r="N4" s="13">
        <v>43</v>
      </c>
      <c r="O4" s="13">
        <v>0</v>
      </c>
      <c r="P4" s="13">
        <v>4</v>
      </c>
      <c r="Q4" s="13">
        <v>1</v>
      </c>
      <c r="R4" s="4">
        <v>3</v>
      </c>
      <c r="S4" s="11" t="s">
        <v>23</v>
      </c>
      <c r="T4" s="11" t="s">
        <v>18</v>
      </c>
      <c r="U4" s="11" t="s">
        <v>18</v>
      </c>
      <c r="V4" s="11" t="s">
        <v>24</v>
      </c>
      <c r="W4" s="14" t="s">
        <v>25</v>
      </c>
      <c r="X4" s="14" t="s">
        <v>26</v>
      </c>
      <c r="Y4" s="14" t="s">
        <v>27</v>
      </c>
    </row>
    <row r="5" spans="1:25" ht="48">
      <c r="A5" s="18" t="s">
        <v>28</v>
      </c>
      <c r="B5" s="15" t="s">
        <v>29</v>
      </c>
      <c r="C5" s="16">
        <v>103</v>
      </c>
      <c r="D5" s="16">
        <v>4</v>
      </c>
      <c r="E5" s="17">
        <v>288</v>
      </c>
      <c r="F5" s="17">
        <v>8</v>
      </c>
      <c r="G5" s="16">
        <v>229</v>
      </c>
      <c r="H5" s="16">
        <v>6</v>
      </c>
      <c r="I5" s="18"/>
      <c r="J5" s="18"/>
      <c r="K5" s="19">
        <v>620</v>
      </c>
      <c r="L5" s="19">
        <v>18</v>
      </c>
      <c r="M5" s="20">
        <v>1</v>
      </c>
      <c r="N5" s="20">
        <v>25</v>
      </c>
      <c r="O5" s="20">
        <v>2</v>
      </c>
      <c r="P5" s="20">
        <v>2</v>
      </c>
      <c r="Q5" s="20">
        <v>2</v>
      </c>
      <c r="R5" s="6">
        <v>6</v>
      </c>
      <c r="S5" s="18" t="s">
        <v>21</v>
      </c>
      <c r="T5" s="18" t="s">
        <v>33</v>
      </c>
      <c r="U5" s="18" t="s">
        <v>18</v>
      </c>
      <c r="V5" s="18" t="s">
        <v>24</v>
      </c>
      <c r="W5" s="21" t="s">
        <v>34</v>
      </c>
      <c r="X5" s="21" t="s">
        <v>615</v>
      </c>
      <c r="Y5" s="21" t="s">
        <v>35</v>
      </c>
    </row>
    <row r="6" spans="1:25">
      <c r="A6" s="18" t="s">
        <v>36</v>
      </c>
      <c r="B6" s="15" t="s">
        <v>37</v>
      </c>
      <c r="C6" s="16">
        <v>35</v>
      </c>
      <c r="D6" s="16">
        <v>2</v>
      </c>
      <c r="E6" s="17">
        <v>164</v>
      </c>
      <c r="F6" s="17">
        <v>6</v>
      </c>
      <c r="G6" s="16">
        <v>57</v>
      </c>
      <c r="H6" s="16">
        <v>3</v>
      </c>
      <c r="I6" s="18"/>
      <c r="J6" s="18"/>
      <c r="K6" s="19">
        <v>256</v>
      </c>
      <c r="L6" s="19">
        <v>11</v>
      </c>
      <c r="M6" s="20">
        <v>1</v>
      </c>
      <c r="N6" s="20">
        <v>16</v>
      </c>
      <c r="O6" s="20">
        <v>1</v>
      </c>
      <c r="P6" s="20">
        <v>0</v>
      </c>
      <c r="Q6" s="20">
        <v>1</v>
      </c>
      <c r="R6" s="6">
        <v>7</v>
      </c>
      <c r="S6" s="18" t="s">
        <v>31</v>
      </c>
      <c r="T6" s="18" t="s">
        <v>33</v>
      </c>
      <c r="U6" s="18" t="s">
        <v>18</v>
      </c>
      <c r="V6" s="18" t="s">
        <v>24</v>
      </c>
      <c r="W6" s="21" t="s">
        <v>41</v>
      </c>
      <c r="X6" s="21" t="s">
        <v>42</v>
      </c>
      <c r="Y6" s="21" t="s">
        <v>43</v>
      </c>
    </row>
    <row r="7" spans="1:25">
      <c r="A7" s="18" t="s">
        <v>44</v>
      </c>
      <c r="B7" s="15" t="s">
        <v>45</v>
      </c>
      <c r="C7" s="16">
        <v>141</v>
      </c>
      <c r="D7" s="16">
        <v>5</v>
      </c>
      <c r="E7" s="17">
        <v>488</v>
      </c>
      <c r="F7" s="17">
        <v>16</v>
      </c>
      <c r="G7" s="22"/>
      <c r="H7" s="22"/>
      <c r="I7" s="18"/>
      <c r="J7" s="18"/>
      <c r="K7" s="19">
        <v>629</v>
      </c>
      <c r="L7" s="19">
        <v>21</v>
      </c>
      <c r="M7" s="20">
        <v>1</v>
      </c>
      <c r="N7" s="20">
        <v>26</v>
      </c>
      <c r="O7" s="20">
        <v>0</v>
      </c>
      <c r="P7" s="20">
        <v>4</v>
      </c>
      <c r="Q7" s="20">
        <v>1</v>
      </c>
      <c r="R7" s="6">
        <v>10</v>
      </c>
      <c r="S7" s="18" t="s">
        <v>38</v>
      </c>
      <c r="T7" s="18" t="s">
        <v>33</v>
      </c>
      <c r="U7" s="18" t="s">
        <v>18</v>
      </c>
      <c r="V7" s="18" t="s">
        <v>24</v>
      </c>
      <c r="W7" s="21" t="s">
        <v>47</v>
      </c>
      <c r="X7" s="21" t="s">
        <v>48</v>
      </c>
      <c r="Y7" s="21" t="s">
        <v>49</v>
      </c>
    </row>
    <row r="8" spans="1:25">
      <c r="A8" s="18" t="s">
        <v>50</v>
      </c>
      <c r="B8" s="15" t="s">
        <v>51</v>
      </c>
      <c r="C8" s="16">
        <v>71</v>
      </c>
      <c r="D8" s="16">
        <v>3</v>
      </c>
      <c r="E8" s="17">
        <v>225</v>
      </c>
      <c r="F8" s="17">
        <v>7</v>
      </c>
      <c r="G8" s="16">
        <v>84</v>
      </c>
      <c r="H8" s="16">
        <v>3</v>
      </c>
      <c r="I8" s="18"/>
      <c r="J8" s="18"/>
      <c r="K8" s="19">
        <v>380</v>
      </c>
      <c r="L8" s="19">
        <v>13</v>
      </c>
      <c r="M8" s="20">
        <v>1</v>
      </c>
      <c r="N8" s="20">
        <v>17</v>
      </c>
      <c r="O8" s="20">
        <v>0</v>
      </c>
      <c r="P8" s="20">
        <v>3</v>
      </c>
      <c r="Q8" s="20">
        <v>2</v>
      </c>
      <c r="R8" s="6">
        <v>10</v>
      </c>
      <c r="S8" s="18" t="s">
        <v>22</v>
      </c>
      <c r="T8" s="18" t="s">
        <v>33</v>
      </c>
      <c r="U8" s="18" t="s">
        <v>18</v>
      </c>
      <c r="V8" s="18" t="s">
        <v>24</v>
      </c>
      <c r="W8" s="21" t="s">
        <v>53</v>
      </c>
      <c r="X8" s="21" t="s">
        <v>54</v>
      </c>
      <c r="Y8" s="21" t="s">
        <v>55</v>
      </c>
    </row>
    <row r="9" spans="1:25">
      <c r="A9" s="18" t="s">
        <v>56</v>
      </c>
      <c r="B9" s="15" t="s">
        <v>57</v>
      </c>
      <c r="C9" s="16">
        <v>24</v>
      </c>
      <c r="D9" s="16">
        <v>2</v>
      </c>
      <c r="E9" s="17">
        <v>137</v>
      </c>
      <c r="F9" s="17">
        <v>6</v>
      </c>
      <c r="G9" s="22"/>
      <c r="H9" s="22"/>
      <c r="I9" s="18"/>
      <c r="J9" s="18"/>
      <c r="K9" s="19">
        <v>161</v>
      </c>
      <c r="L9" s="19">
        <v>8</v>
      </c>
      <c r="M9" s="20">
        <v>1</v>
      </c>
      <c r="N9" s="20">
        <v>9</v>
      </c>
      <c r="O9" s="20">
        <v>0</v>
      </c>
      <c r="P9" s="20">
        <v>3</v>
      </c>
      <c r="Q9" s="20">
        <v>2</v>
      </c>
      <c r="R9" s="6">
        <v>8</v>
      </c>
      <c r="S9" s="18" t="s">
        <v>31</v>
      </c>
      <c r="T9" s="18" t="s">
        <v>59</v>
      </c>
      <c r="U9" s="18" t="s">
        <v>18</v>
      </c>
      <c r="V9" s="18" t="s">
        <v>24</v>
      </c>
      <c r="W9" s="21" t="s">
        <v>60</v>
      </c>
      <c r="X9" s="21" t="s">
        <v>61</v>
      </c>
      <c r="Y9" s="21" t="s">
        <v>62</v>
      </c>
    </row>
    <row r="10" spans="1:25">
      <c r="A10" s="18" t="s">
        <v>63</v>
      </c>
      <c r="B10" s="15" t="s">
        <v>64</v>
      </c>
      <c r="C10" s="16">
        <v>48</v>
      </c>
      <c r="D10" s="16">
        <v>2</v>
      </c>
      <c r="E10" s="17">
        <v>162</v>
      </c>
      <c r="F10" s="17">
        <v>6</v>
      </c>
      <c r="G10" s="22"/>
      <c r="H10" s="22"/>
      <c r="I10" s="18"/>
      <c r="J10" s="18"/>
      <c r="K10" s="19">
        <v>210</v>
      </c>
      <c r="L10" s="19">
        <v>8</v>
      </c>
      <c r="M10" s="20">
        <v>1</v>
      </c>
      <c r="N10" s="20">
        <v>12</v>
      </c>
      <c r="O10" s="20">
        <v>0</v>
      </c>
      <c r="P10" s="20">
        <v>2</v>
      </c>
      <c r="Q10" s="20">
        <v>2</v>
      </c>
      <c r="R10" s="6">
        <v>6</v>
      </c>
      <c r="S10" s="18" t="s">
        <v>38</v>
      </c>
      <c r="T10" s="18" t="s">
        <v>59</v>
      </c>
      <c r="U10" s="18" t="s">
        <v>18</v>
      </c>
      <c r="V10" s="18" t="s">
        <v>24</v>
      </c>
      <c r="W10" s="21" t="s">
        <v>66</v>
      </c>
      <c r="X10" s="21" t="s">
        <v>67</v>
      </c>
      <c r="Y10" s="21" t="s">
        <v>68</v>
      </c>
    </row>
    <row r="11" spans="1:25">
      <c r="A11" s="18" t="s">
        <v>69</v>
      </c>
      <c r="B11" s="15" t="s">
        <v>70</v>
      </c>
      <c r="C11" s="16">
        <v>100</v>
      </c>
      <c r="D11" s="16">
        <v>3</v>
      </c>
      <c r="E11" s="17">
        <v>363</v>
      </c>
      <c r="F11" s="17">
        <v>12</v>
      </c>
      <c r="G11" s="16">
        <v>108</v>
      </c>
      <c r="H11" s="16">
        <v>3</v>
      </c>
      <c r="I11" s="18"/>
      <c r="J11" s="18"/>
      <c r="K11" s="19">
        <v>571</v>
      </c>
      <c r="L11" s="19">
        <v>18</v>
      </c>
      <c r="M11" s="20">
        <v>1</v>
      </c>
      <c r="N11" s="20">
        <v>27</v>
      </c>
      <c r="O11" s="20">
        <v>1</v>
      </c>
      <c r="P11" s="20">
        <v>4</v>
      </c>
      <c r="Q11" s="20">
        <v>1</v>
      </c>
      <c r="R11" s="6">
        <v>13</v>
      </c>
      <c r="S11" s="18" t="s">
        <v>22</v>
      </c>
      <c r="T11" s="18" t="s">
        <v>59</v>
      </c>
      <c r="U11" s="18" t="s">
        <v>18</v>
      </c>
      <c r="V11" s="18" t="s">
        <v>24</v>
      </c>
      <c r="W11" s="21" t="s">
        <v>71</v>
      </c>
      <c r="X11" s="21" t="s">
        <v>72</v>
      </c>
      <c r="Y11" s="21" t="s">
        <v>72</v>
      </c>
    </row>
    <row r="12" spans="1:25">
      <c r="A12" s="18" t="s">
        <v>73</v>
      </c>
      <c r="B12" s="15" t="s">
        <v>74</v>
      </c>
      <c r="C12" s="16">
        <v>57</v>
      </c>
      <c r="D12" s="16">
        <v>2</v>
      </c>
      <c r="E12" s="17">
        <v>76</v>
      </c>
      <c r="F12" s="17">
        <v>6</v>
      </c>
      <c r="G12" s="22"/>
      <c r="H12" s="22"/>
      <c r="I12" s="18"/>
      <c r="J12" s="18"/>
      <c r="K12" s="19">
        <v>133</v>
      </c>
      <c r="L12" s="19">
        <v>8</v>
      </c>
      <c r="M12" s="20">
        <v>1</v>
      </c>
      <c r="N12" s="20">
        <v>9</v>
      </c>
      <c r="O12" s="20">
        <v>0</v>
      </c>
      <c r="P12" s="20">
        <v>3</v>
      </c>
      <c r="Q12" s="20">
        <v>1</v>
      </c>
      <c r="R12" s="6">
        <v>9</v>
      </c>
      <c r="S12" s="18" t="s">
        <v>20</v>
      </c>
      <c r="T12" s="18" t="s">
        <v>59</v>
      </c>
      <c r="U12" s="18" t="s">
        <v>18</v>
      </c>
      <c r="V12" s="18" t="s">
        <v>24</v>
      </c>
      <c r="W12" s="21" t="s">
        <v>75</v>
      </c>
      <c r="X12" s="21" t="s">
        <v>76</v>
      </c>
      <c r="Y12" s="21" t="s">
        <v>76</v>
      </c>
    </row>
    <row r="13" spans="1:25">
      <c r="A13" s="18" t="s">
        <v>77</v>
      </c>
      <c r="B13" s="15" t="s">
        <v>78</v>
      </c>
      <c r="C13" s="16">
        <v>57</v>
      </c>
      <c r="D13" s="16">
        <v>3</v>
      </c>
      <c r="E13" s="17">
        <v>117</v>
      </c>
      <c r="F13" s="17">
        <v>6</v>
      </c>
      <c r="G13" s="22"/>
      <c r="H13" s="22"/>
      <c r="I13" s="18"/>
      <c r="J13" s="18"/>
      <c r="K13" s="19">
        <v>174</v>
      </c>
      <c r="L13" s="19">
        <v>9</v>
      </c>
      <c r="M13" s="20">
        <v>1</v>
      </c>
      <c r="N13" s="20">
        <v>9</v>
      </c>
      <c r="O13" s="20">
        <v>1</v>
      </c>
      <c r="P13" s="20">
        <v>3</v>
      </c>
      <c r="Q13" s="20">
        <v>2</v>
      </c>
      <c r="R13" s="6">
        <v>7</v>
      </c>
      <c r="S13" s="18" t="s">
        <v>30</v>
      </c>
      <c r="T13" s="18" t="s">
        <v>59</v>
      </c>
      <c r="U13" s="18" t="s">
        <v>18</v>
      </c>
      <c r="V13" s="18" t="s">
        <v>24</v>
      </c>
      <c r="W13" s="21" t="s">
        <v>79</v>
      </c>
      <c r="X13" s="21" t="s">
        <v>80</v>
      </c>
      <c r="Y13" s="21" t="s">
        <v>81</v>
      </c>
    </row>
    <row r="14" spans="1:25">
      <c r="A14" s="18" t="s">
        <v>82</v>
      </c>
      <c r="B14" s="15" t="s">
        <v>602</v>
      </c>
      <c r="C14" s="22"/>
      <c r="D14" s="22"/>
      <c r="E14" s="17">
        <v>291</v>
      </c>
      <c r="F14" s="17">
        <v>11</v>
      </c>
      <c r="G14" s="16">
        <v>112</v>
      </c>
      <c r="H14" s="16">
        <v>3</v>
      </c>
      <c r="I14" s="18"/>
      <c r="J14" s="18"/>
      <c r="K14" s="19">
        <v>403</v>
      </c>
      <c r="L14" s="19">
        <v>14</v>
      </c>
      <c r="M14" s="20">
        <v>1</v>
      </c>
      <c r="N14" s="20">
        <v>19</v>
      </c>
      <c r="O14" s="20">
        <v>0</v>
      </c>
      <c r="P14" s="20">
        <v>2</v>
      </c>
      <c r="Q14" s="20">
        <v>1</v>
      </c>
      <c r="R14" s="6">
        <v>13</v>
      </c>
      <c r="S14" s="18" t="s">
        <v>21</v>
      </c>
      <c r="T14" s="18" t="s">
        <v>84</v>
      </c>
      <c r="U14" s="18" t="s">
        <v>18</v>
      </c>
      <c r="V14" s="18" t="s">
        <v>24</v>
      </c>
      <c r="W14" s="21" t="s">
        <v>85</v>
      </c>
      <c r="X14" s="21" t="s">
        <v>86</v>
      </c>
      <c r="Y14" s="21" t="s">
        <v>87</v>
      </c>
    </row>
    <row r="15" spans="1:25" ht="48">
      <c r="A15" s="18" t="s">
        <v>88</v>
      </c>
      <c r="B15" s="15" t="s">
        <v>89</v>
      </c>
      <c r="C15" s="16">
        <v>24</v>
      </c>
      <c r="D15" s="16">
        <v>2</v>
      </c>
      <c r="E15" s="17">
        <v>89</v>
      </c>
      <c r="F15" s="17">
        <v>6</v>
      </c>
      <c r="G15" s="16">
        <v>44</v>
      </c>
      <c r="H15" s="16">
        <v>3</v>
      </c>
      <c r="I15" s="18"/>
      <c r="J15" s="18"/>
      <c r="K15" s="19">
        <v>157</v>
      </c>
      <c r="L15" s="19">
        <v>11</v>
      </c>
      <c r="M15" s="20">
        <v>1</v>
      </c>
      <c r="N15" s="20">
        <v>15</v>
      </c>
      <c r="O15" s="20">
        <v>0</v>
      </c>
      <c r="P15" s="20">
        <v>2</v>
      </c>
      <c r="Q15" s="20">
        <v>2</v>
      </c>
      <c r="R15" s="6">
        <v>17</v>
      </c>
      <c r="S15" s="18" t="s">
        <v>19</v>
      </c>
      <c r="T15" s="18" t="s">
        <v>84</v>
      </c>
      <c r="U15" s="18" t="s">
        <v>18</v>
      </c>
      <c r="V15" s="18" t="s">
        <v>24</v>
      </c>
      <c r="W15" s="21" t="s">
        <v>604</v>
      </c>
      <c r="X15" s="21" t="s">
        <v>616</v>
      </c>
      <c r="Y15" s="21" t="s">
        <v>90</v>
      </c>
    </row>
    <row r="16" spans="1:25">
      <c r="A16" s="18" t="s">
        <v>91</v>
      </c>
      <c r="B16" s="15" t="s">
        <v>92</v>
      </c>
      <c r="C16" s="16">
        <v>34</v>
      </c>
      <c r="D16" s="16">
        <v>2</v>
      </c>
      <c r="E16" s="17">
        <v>100</v>
      </c>
      <c r="F16" s="17">
        <v>6</v>
      </c>
      <c r="G16" s="22"/>
      <c r="H16" s="22"/>
      <c r="I16" s="18"/>
      <c r="J16" s="18"/>
      <c r="K16" s="19">
        <v>134</v>
      </c>
      <c r="L16" s="19">
        <v>8</v>
      </c>
      <c r="M16" s="20">
        <v>1</v>
      </c>
      <c r="N16" s="20">
        <v>8</v>
      </c>
      <c r="O16" s="20">
        <v>0</v>
      </c>
      <c r="P16" s="20">
        <v>4</v>
      </c>
      <c r="Q16" s="20">
        <v>1</v>
      </c>
      <c r="R16" s="6">
        <v>27</v>
      </c>
      <c r="S16" s="18" t="s">
        <v>20</v>
      </c>
      <c r="T16" s="18" t="s">
        <v>84</v>
      </c>
      <c r="U16" s="18" t="s">
        <v>18</v>
      </c>
      <c r="V16" s="18" t="s">
        <v>24</v>
      </c>
      <c r="W16" s="21" t="s">
        <v>93</v>
      </c>
      <c r="X16" s="21" t="s">
        <v>94</v>
      </c>
      <c r="Y16" s="21" t="s">
        <v>95</v>
      </c>
    </row>
    <row r="17" spans="1:25">
      <c r="A17" s="18" t="s">
        <v>96</v>
      </c>
      <c r="B17" s="15" t="s">
        <v>97</v>
      </c>
      <c r="C17" s="16">
        <v>53</v>
      </c>
      <c r="D17" s="16">
        <v>2</v>
      </c>
      <c r="E17" s="17">
        <v>166</v>
      </c>
      <c r="F17" s="17">
        <v>6</v>
      </c>
      <c r="G17" s="16">
        <v>96</v>
      </c>
      <c r="H17" s="16">
        <v>3</v>
      </c>
      <c r="I17" s="18"/>
      <c r="J17" s="18"/>
      <c r="K17" s="19">
        <v>315</v>
      </c>
      <c r="L17" s="19">
        <v>11</v>
      </c>
      <c r="M17" s="20">
        <v>1</v>
      </c>
      <c r="N17" s="20">
        <v>14</v>
      </c>
      <c r="O17" s="20">
        <v>0</v>
      </c>
      <c r="P17" s="20">
        <v>5</v>
      </c>
      <c r="Q17" s="20">
        <v>2</v>
      </c>
      <c r="R17" s="6">
        <v>23</v>
      </c>
      <c r="S17" s="18" t="s">
        <v>40</v>
      </c>
      <c r="T17" s="18" t="s">
        <v>84</v>
      </c>
      <c r="U17" s="18" t="s">
        <v>18</v>
      </c>
      <c r="V17" s="18" t="s">
        <v>24</v>
      </c>
      <c r="W17" s="21" t="s">
        <v>98</v>
      </c>
      <c r="X17" s="21" t="s">
        <v>99</v>
      </c>
      <c r="Y17" s="21" t="s">
        <v>100</v>
      </c>
    </row>
    <row r="18" spans="1:25">
      <c r="A18" s="18" t="s">
        <v>101</v>
      </c>
      <c r="B18" s="15" t="s">
        <v>102</v>
      </c>
      <c r="C18" s="16">
        <v>66</v>
      </c>
      <c r="D18" s="16">
        <v>3</v>
      </c>
      <c r="E18" s="17">
        <v>102</v>
      </c>
      <c r="F18" s="17">
        <v>6</v>
      </c>
      <c r="G18" s="16">
        <v>20</v>
      </c>
      <c r="H18" s="16">
        <v>3</v>
      </c>
      <c r="I18" s="18"/>
      <c r="J18" s="18"/>
      <c r="K18" s="19">
        <v>188</v>
      </c>
      <c r="L18" s="19">
        <v>12</v>
      </c>
      <c r="M18" s="20">
        <v>1</v>
      </c>
      <c r="N18" s="20">
        <v>14</v>
      </c>
      <c r="O18" s="20">
        <v>1</v>
      </c>
      <c r="P18" s="20">
        <v>0</v>
      </c>
      <c r="Q18" s="20">
        <v>2</v>
      </c>
      <c r="R18" s="6">
        <v>7</v>
      </c>
      <c r="S18" s="18" t="s">
        <v>21</v>
      </c>
      <c r="T18" s="18" t="s">
        <v>103</v>
      </c>
      <c r="U18" s="18" t="s">
        <v>18</v>
      </c>
      <c r="V18" s="18" t="s">
        <v>24</v>
      </c>
      <c r="W18" s="21" t="s">
        <v>104</v>
      </c>
      <c r="X18" s="21" t="s">
        <v>105</v>
      </c>
      <c r="Y18" s="21" t="s">
        <v>106</v>
      </c>
    </row>
    <row r="19" spans="1:25">
      <c r="A19" s="18" t="s">
        <v>107</v>
      </c>
      <c r="B19" s="15" t="s">
        <v>108</v>
      </c>
      <c r="C19" s="16">
        <v>29</v>
      </c>
      <c r="D19" s="16">
        <v>2</v>
      </c>
      <c r="E19" s="17">
        <v>105</v>
      </c>
      <c r="F19" s="17">
        <v>6</v>
      </c>
      <c r="G19" s="22"/>
      <c r="H19" s="22"/>
      <c r="I19" s="18"/>
      <c r="J19" s="18"/>
      <c r="K19" s="19">
        <v>134</v>
      </c>
      <c r="L19" s="19">
        <v>8</v>
      </c>
      <c r="M19" s="20">
        <v>1</v>
      </c>
      <c r="N19" s="20">
        <v>9</v>
      </c>
      <c r="O19" s="20">
        <v>1</v>
      </c>
      <c r="P19" s="20">
        <v>0</v>
      </c>
      <c r="Q19" s="20">
        <v>2</v>
      </c>
      <c r="R19" s="6">
        <v>6</v>
      </c>
      <c r="S19" s="18" t="s">
        <v>38</v>
      </c>
      <c r="T19" s="18" t="s">
        <v>103</v>
      </c>
      <c r="U19" s="18" t="s">
        <v>18</v>
      </c>
      <c r="V19" s="18" t="s">
        <v>24</v>
      </c>
      <c r="W19" s="21" t="s">
        <v>109</v>
      </c>
      <c r="X19" s="21" t="s">
        <v>110</v>
      </c>
      <c r="Y19" s="21" t="s">
        <v>111</v>
      </c>
    </row>
    <row r="20" spans="1:25">
      <c r="A20" s="18" t="s">
        <v>112</v>
      </c>
      <c r="B20" s="15" t="s">
        <v>603</v>
      </c>
      <c r="C20" s="16">
        <v>56</v>
      </c>
      <c r="D20" s="16">
        <v>2</v>
      </c>
      <c r="E20" s="17">
        <v>146</v>
      </c>
      <c r="F20" s="17">
        <v>6</v>
      </c>
      <c r="G20" s="16">
        <v>78</v>
      </c>
      <c r="H20" s="16">
        <v>3</v>
      </c>
      <c r="I20" s="18"/>
      <c r="J20" s="18"/>
      <c r="K20" s="19">
        <v>280</v>
      </c>
      <c r="L20" s="19">
        <v>11</v>
      </c>
      <c r="M20" s="20">
        <v>1</v>
      </c>
      <c r="N20" s="20">
        <v>16</v>
      </c>
      <c r="O20" s="20">
        <v>0</v>
      </c>
      <c r="P20" s="20">
        <v>1</v>
      </c>
      <c r="Q20" s="20">
        <v>2</v>
      </c>
      <c r="R20" s="6">
        <v>7</v>
      </c>
      <c r="S20" s="18" t="s">
        <v>19</v>
      </c>
      <c r="T20" s="18" t="s">
        <v>103</v>
      </c>
      <c r="U20" s="18" t="s">
        <v>18</v>
      </c>
      <c r="V20" s="18" t="s">
        <v>24</v>
      </c>
      <c r="W20" s="21" t="s">
        <v>113</v>
      </c>
      <c r="X20" s="21" t="s">
        <v>114</v>
      </c>
      <c r="Y20" s="21" t="s">
        <v>115</v>
      </c>
    </row>
    <row r="21" spans="1:25" ht="43.5">
      <c r="A21" s="18" t="s">
        <v>116</v>
      </c>
      <c r="B21" s="15" t="s">
        <v>117</v>
      </c>
      <c r="C21" s="16">
        <v>37</v>
      </c>
      <c r="D21" s="16">
        <v>2</v>
      </c>
      <c r="E21" s="17">
        <v>115</v>
      </c>
      <c r="F21" s="17">
        <v>6</v>
      </c>
      <c r="G21" s="22"/>
      <c r="H21" s="22"/>
      <c r="I21" s="18"/>
      <c r="J21" s="18"/>
      <c r="K21" s="19">
        <v>152</v>
      </c>
      <c r="L21" s="19">
        <v>8</v>
      </c>
      <c r="M21" s="20">
        <v>1</v>
      </c>
      <c r="N21" s="20">
        <v>9</v>
      </c>
      <c r="O21" s="20">
        <v>1</v>
      </c>
      <c r="P21" s="20">
        <v>0</v>
      </c>
      <c r="Q21" s="20">
        <v>2</v>
      </c>
      <c r="R21" s="6">
        <v>8</v>
      </c>
      <c r="S21" s="18" t="s">
        <v>21</v>
      </c>
      <c r="T21" s="5" t="s">
        <v>118</v>
      </c>
      <c r="U21" s="18" t="s">
        <v>18</v>
      </c>
      <c r="V21" s="18" t="s">
        <v>24</v>
      </c>
      <c r="W21" s="21" t="s">
        <v>119</v>
      </c>
      <c r="X21" s="21" t="s">
        <v>120</v>
      </c>
      <c r="Y21" s="21" t="s">
        <v>121</v>
      </c>
    </row>
    <row r="22" spans="1:25" ht="43.5">
      <c r="A22" s="18" t="s">
        <v>122</v>
      </c>
      <c r="B22" s="15" t="s">
        <v>123</v>
      </c>
      <c r="C22" s="16">
        <v>82</v>
      </c>
      <c r="D22" s="16">
        <v>3</v>
      </c>
      <c r="E22" s="17">
        <v>264</v>
      </c>
      <c r="F22" s="17">
        <v>12</v>
      </c>
      <c r="G22" s="22"/>
      <c r="H22" s="22"/>
      <c r="I22" s="18"/>
      <c r="J22" s="18"/>
      <c r="K22" s="19">
        <v>346</v>
      </c>
      <c r="L22" s="19">
        <v>15</v>
      </c>
      <c r="M22" s="20">
        <v>1</v>
      </c>
      <c r="N22" s="20">
        <v>18</v>
      </c>
      <c r="O22" s="20">
        <v>1</v>
      </c>
      <c r="P22" s="20">
        <v>1</v>
      </c>
      <c r="Q22" s="20">
        <v>2</v>
      </c>
      <c r="R22" s="6">
        <v>6</v>
      </c>
      <c r="S22" s="18" t="s">
        <v>31</v>
      </c>
      <c r="T22" s="5" t="s">
        <v>118</v>
      </c>
      <c r="U22" s="18" t="s">
        <v>18</v>
      </c>
      <c r="V22" s="18" t="s">
        <v>24</v>
      </c>
      <c r="W22" s="21" t="s">
        <v>124</v>
      </c>
      <c r="X22" s="21" t="s">
        <v>125</v>
      </c>
      <c r="Y22" s="21" t="s">
        <v>125</v>
      </c>
    </row>
    <row r="23" spans="1:25" ht="43.5">
      <c r="A23" s="18" t="s">
        <v>126</v>
      </c>
      <c r="B23" s="15" t="s">
        <v>127</v>
      </c>
      <c r="C23" s="16">
        <v>40</v>
      </c>
      <c r="D23" s="16">
        <v>2</v>
      </c>
      <c r="E23" s="17">
        <v>91</v>
      </c>
      <c r="F23" s="17">
        <v>6</v>
      </c>
      <c r="G23" s="22"/>
      <c r="H23" s="22"/>
      <c r="I23" s="18"/>
      <c r="J23" s="18"/>
      <c r="K23" s="19">
        <v>131</v>
      </c>
      <c r="L23" s="19">
        <v>8</v>
      </c>
      <c r="M23" s="20">
        <v>1</v>
      </c>
      <c r="N23" s="20">
        <v>9</v>
      </c>
      <c r="O23" s="20">
        <v>0</v>
      </c>
      <c r="P23" s="20">
        <v>1</v>
      </c>
      <c r="Q23" s="20">
        <v>2</v>
      </c>
      <c r="R23" s="6">
        <v>11</v>
      </c>
      <c r="S23" s="18" t="s">
        <v>38</v>
      </c>
      <c r="T23" s="5" t="s">
        <v>118</v>
      </c>
      <c r="U23" s="18" t="s">
        <v>18</v>
      </c>
      <c r="V23" s="18" t="s">
        <v>24</v>
      </c>
      <c r="W23" s="21" t="s">
        <v>128</v>
      </c>
      <c r="X23" s="21" t="s">
        <v>129</v>
      </c>
      <c r="Y23" s="21" t="s">
        <v>130</v>
      </c>
    </row>
    <row r="24" spans="1:25" ht="43.5">
      <c r="A24" s="18" t="s">
        <v>131</v>
      </c>
      <c r="B24" s="15" t="s">
        <v>132</v>
      </c>
      <c r="C24" s="16">
        <v>28</v>
      </c>
      <c r="D24" s="16">
        <v>2</v>
      </c>
      <c r="E24" s="17">
        <v>113</v>
      </c>
      <c r="F24" s="17">
        <v>6</v>
      </c>
      <c r="G24" s="16">
        <v>54</v>
      </c>
      <c r="H24" s="16">
        <v>3</v>
      </c>
      <c r="I24" s="18"/>
      <c r="J24" s="18"/>
      <c r="K24" s="19">
        <v>195</v>
      </c>
      <c r="L24" s="19">
        <v>11</v>
      </c>
      <c r="M24" s="20">
        <v>1</v>
      </c>
      <c r="N24" s="20">
        <v>15</v>
      </c>
      <c r="O24" s="20">
        <v>2</v>
      </c>
      <c r="P24" s="20">
        <v>1</v>
      </c>
      <c r="Q24" s="20">
        <v>2</v>
      </c>
      <c r="R24" s="6">
        <v>15</v>
      </c>
      <c r="S24" s="18" t="s">
        <v>22</v>
      </c>
      <c r="T24" s="5" t="s">
        <v>118</v>
      </c>
      <c r="U24" s="18" t="s">
        <v>18</v>
      </c>
      <c r="V24" s="18" t="s">
        <v>24</v>
      </c>
      <c r="W24" s="21" t="s">
        <v>133</v>
      </c>
      <c r="X24" s="21" t="s">
        <v>134</v>
      </c>
      <c r="Y24" s="21" t="s">
        <v>135</v>
      </c>
    </row>
    <row r="25" spans="1:25">
      <c r="A25" s="18" t="s">
        <v>136</v>
      </c>
      <c r="B25" s="15" t="s">
        <v>137</v>
      </c>
      <c r="C25" s="16">
        <v>27</v>
      </c>
      <c r="D25" s="16">
        <v>3</v>
      </c>
      <c r="E25" s="17">
        <v>68</v>
      </c>
      <c r="F25" s="17">
        <v>6</v>
      </c>
      <c r="G25" s="22"/>
      <c r="H25" s="22"/>
      <c r="I25" s="18"/>
      <c r="J25" s="18"/>
      <c r="K25" s="19">
        <v>95</v>
      </c>
      <c r="L25" s="19">
        <v>9</v>
      </c>
      <c r="M25" s="20">
        <v>1</v>
      </c>
      <c r="N25" s="20">
        <v>9</v>
      </c>
      <c r="O25" s="20">
        <v>0</v>
      </c>
      <c r="P25" s="20">
        <v>0</v>
      </c>
      <c r="Q25" s="20">
        <v>2</v>
      </c>
      <c r="R25" s="6">
        <v>20</v>
      </c>
      <c r="S25" s="18" t="s">
        <v>21</v>
      </c>
      <c r="T25" s="18" t="s">
        <v>139</v>
      </c>
      <c r="U25" s="18" t="s">
        <v>18</v>
      </c>
      <c r="V25" s="18" t="s">
        <v>24</v>
      </c>
      <c r="W25" s="21" t="s">
        <v>140</v>
      </c>
      <c r="X25" s="21" t="s">
        <v>141</v>
      </c>
      <c r="Y25" s="21" t="s">
        <v>142</v>
      </c>
    </row>
    <row r="26" spans="1:25">
      <c r="A26" s="18" t="s">
        <v>143</v>
      </c>
      <c r="B26" s="15" t="s">
        <v>144</v>
      </c>
      <c r="C26" s="16">
        <v>43</v>
      </c>
      <c r="D26" s="16">
        <v>2</v>
      </c>
      <c r="E26" s="17">
        <v>155</v>
      </c>
      <c r="F26" s="17">
        <v>6</v>
      </c>
      <c r="G26" s="16">
        <v>86</v>
      </c>
      <c r="H26" s="16">
        <v>3</v>
      </c>
      <c r="I26" s="18"/>
      <c r="J26" s="18"/>
      <c r="K26" s="19">
        <v>284</v>
      </c>
      <c r="L26" s="19">
        <v>11</v>
      </c>
      <c r="M26" s="20">
        <v>1</v>
      </c>
      <c r="N26" s="20">
        <v>16</v>
      </c>
      <c r="O26" s="20">
        <v>2</v>
      </c>
      <c r="P26" s="20">
        <v>0</v>
      </c>
      <c r="Q26" s="20">
        <v>2</v>
      </c>
      <c r="R26" s="6">
        <v>19</v>
      </c>
      <c r="S26" s="18" t="s">
        <v>22</v>
      </c>
      <c r="T26" s="18" t="s">
        <v>139</v>
      </c>
      <c r="U26" s="18" t="s">
        <v>18</v>
      </c>
      <c r="V26" s="18" t="s">
        <v>24</v>
      </c>
      <c r="W26" s="21" t="s">
        <v>145</v>
      </c>
      <c r="X26" s="21" t="s">
        <v>146</v>
      </c>
      <c r="Y26" s="21" t="s">
        <v>146</v>
      </c>
    </row>
    <row r="27" spans="1:25" ht="48">
      <c r="A27" s="18" t="s">
        <v>147</v>
      </c>
      <c r="B27" s="15" t="s">
        <v>148</v>
      </c>
      <c r="C27" s="16">
        <v>35</v>
      </c>
      <c r="D27" s="16">
        <v>2</v>
      </c>
      <c r="E27" s="17">
        <v>160</v>
      </c>
      <c r="F27" s="17">
        <v>6</v>
      </c>
      <c r="G27" s="22"/>
      <c r="H27" s="22"/>
      <c r="I27" s="18"/>
      <c r="J27" s="18"/>
      <c r="K27" s="19">
        <v>195</v>
      </c>
      <c r="L27" s="19">
        <v>8</v>
      </c>
      <c r="M27" s="20">
        <v>1</v>
      </c>
      <c r="N27" s="20">
        <v>10</v>
      </c>
      <c r="O27" s="20">
        <v>1</v>
      </c>
      <c r="P27" s="20">
        <v>1</v>
      </c>
      <c r="Q27" s="20">
        <v>2</v>
      </c>
      <c r="R27" s="6">
        <v>43</v>
      </c>
      <c r="S27" s="18" t="s">
        <v>19</v>
      </c>
      <c r="T27" s="18" t="s">
        <v>139</v>
      </c>
      <c r="U27" s="18" t="s">
        <v>18</v>
      </c>
      <c r="V27" s="18" t="s">
        <v>24</v>
      </c>
      <c r="W27" s="21" t="s">
        <v>149</v>
      </c>
      <c r="X27" s="21" t="s">
        <v>617</v>
      </c>
      <c r="Y27" s="21" t="s">
        <v>150</v>
      </c>
    </row>
    <row r="28" spans="1:25">
      <c r="A28" s="18" t="s">
        <v>151</v>
      </c>
      <c r="B28" s="15" t="s">
        <v>152</v>
      </c>
      <c r="C28" s="16">
        <v>42</v>
      </c>
      <c r="D28" s="16">
        <v>3</v>
      </c>
      <c r="E28" s="17">
        <v>125</v>
      </c>
      <c r="F28" s="17">
        <v>6</v>
      </c>
      <c r="G28" s="22"/>
      <c r="H28" s="22"/>
      <c r="I28" s="18"/>
      <c r="J28" s="18"/>
      <c r="K28" s="19">
        <v>167</v>
      </c>
      <c r="L28" s="19">
        <v>9</v>
      </c>
      <c r="M28" s="20">
        <v>1</v>
      </c>
      <c r="N28" s="20">
        <v>10</v>
      </c>
      <c r="O28" s="20">
        <v>0</v>
      </c>
      <c r="P28" s="20">
        <v>1</v>
      </c>
      <c r="Q28" s="20">
        <v>2</v>
      </c>
      <c r="R28" s="6">
        <v>14</v>
      </c>
      <c r="S28" s="18" t="s">
        <v>30</v>
      </c>
      <c r="T28" s="18" t="s">
        <v>139</v>
      </c>
      <c r="U28" s="18" t="s">
        <v>18</v>
      </c>
      <c r="V28" s="18" t="s">
        <v>24</v>
      </c>
      <c r="W28" s="21" t="s">
        <v>153</v>
      </c>
      <c r="X28" s="21" t="s">
        <v>154</v>
      </c>
      <c r="Y28" s="21" t="s">
        <v>154</v>
      </c>
    </row>
    <row r="29" spans="1:25">
      <c r="A29" s="18" t="s">
        <v>155</v>
      </c>
      <c r="B29" s="15" t="s">
        <v>156</v>
      </c>
      <c r="C29" s="16">
        <v>72</v>
      </c>
      <c r="D29" s="16">
        <v>3</v>
      </c>
      <c r="E29" s="17">
        <v>98</v>
      </c>
      <c r="F29" s="17">
        <v>6</v>
      </c>
      <c r="G29" s="22"/>
      <c r="H29" s="22"/>
      <c r="I29" s="18"/>
      <c r="J29" s="18"/>
      <c r="K29" s="19">
        <v>170</v>
      </c>
      <c r="L29" s="19">
        <v>9</v>
      </c>
      <c r="M29" s="20">
        <v>1</v>
      </c>
      <c r="N29" s="20">
        <v>10</v>
      </c>
      <c r="O29" s="20">
        <v>0</v>
      </c>
      <c r="P29" s="20">
        <v>3</v>
      </c>
      <c r="Q29" s="20">
        <v>2</v>
      </c>
      <c r="R29" s="6">
        <v>14</v>
      </c>
      <c r="S29" s="18" t="s">
        <v>39</v>
      </c>
      <c r="T29" s="18" t="s">
        <v>139</v>
      </c>
      <c r="U29" s="18" t="s">
        <v>18</v>
      </c>
      <c r="V29" s="18" t="s">
        <v>24</v>
      </c>
      <c r="W29" s="21" t="s">
        <v>157</v>
      </c>
      <c r="X29" s="21" t="s">
        <v>158</v>
      </c>
      <c r="Y29" s="21" t="s">
        <v>159</v>
      </c>
    </row>
    <row r="30" spans="1:25">
      <c r="A30" s="18" t="s">
        <v>160</v>
      </c>
      <c r="B30" s="15" t="s">
        <v>161</v>
      </c>
      <c r="C30" s="16">
        <v>46</v>
      </c>
      <c r="D30" s="16">
        <v>2</v>
      </c>
      <c r="E30" s="17">
        <v>120</v>
      </c>
      <c r="F30" s="17">
        <v>6</v>
      </c>
      <c r="G30" s="22"/>
      <c r="H30" s="22"/>
      <c r="I30" s="18"/>
      <c r="J30" s="18"/>
      <c r="K30" s="19">
        <v>166</v>
      </c>
      <c r="L30" s="19">
        <v>8</v>
      </c>
      <c r="M30" s="20">
        <v>1</v>
      </c>
      <c r="N30" s="20">
        <v>10</v>
      </c>
      <c r="O30" s="20">
        <v>0</v>
      </c>
      <c r="P30" s="20">
        <v>3</v>
      </c>
      <c r="Q30" s="20">
        <v>1</v>
      </c>
      <c r="R30" s="6">
        <v>25</v>
      </c>
      <c r="S30" s="18" t="s">
        <v>38</v>
      </c>
      <c r="T30" s="18" t="s">
        <v>162</v>
      </c>
      <c r="U30" s="18" t="s">
        <v>18</v>
      </c>
      <c r="V30" s="18" t="s">
        <v>24</v>
      </c>
      <c r="W30" s="21" t="s">
        <v>163</v>
      </c>
      <c r="X30" s="21" t="s">
        <v>164</v>
      </c>
      <c r="Y30" s="21" t="s">
        <v>165</v>
      </c>
    </row>
    <row r="31" spans="1:25" ht="48">
      <c r="A31" s="18" t="s">
        <v>166</v>
      </c>
      <c r="B31" s="15" t="s">
        <v>167</v>
      </c>
      <c r="C31" s="16">
        <v>26</v>
      </c>
      <c r="D31" s="16">
        <v>2</v>
      </c>
      <c r="E31" s="17">
        <v>81</v>
      </c>
      <c r="F31" s="17">
        <v>6</v>
      </c>
      <c r="G31" s="22"/>
      <c r="H31" s="22"/>
      <c r="I31" s="18"/>
      <c r="J31" s="18"/>
      <c r="K31" s="19">
        <v>107</v>
      </c>
      <c r="L31" s="19">
        <v>8</v>
      </c>
      <c r="M31" s="20">
        <v>1</v>
      </c>
      <c r="N31" s="20">
        <v>6</v>
      </c>
      <c r="O31" s="20">
        <v>0</v>
      </c>
      <c r="P31" s="20">
        <v>3</v>
      </c>
      <c r="Q31" s="20">
        <v>2</v>
      </c>
      <c r="R31" s="6">
        <v>20</v>
      </c>
      <c r="S31" s="18" t="s">
        <v>19</v>
      </c>
      <c r="T31" s="18" t="s">
        <v>162</v>
      </c>
      <c r="U31" s="18" t="s">
        <v>18</v>
      </c>
      <c r="V31" s="18" t="s">
        <v>24</v>
      </c>
      <c r="W31" s="21" t="s">
        <v>168</v>
      </c>
      <c r="X31" s="21" t="s">
        <v>618</v>
      </c>
      <c r="Y31" s="21" t="s">
        <v>169</v>
      </c>
    </row>
    <row r="32" spans="1:25">
      <c r="A32" s="18" t="s">
        <v>170</v>
      </c>
      <c r="B32" s="15" t="s">
        <v>171</v>
      </c>
      <c r="C32" s="16">
        <v>226</v>
      </c>
      <c r="D32" s="16">
        <v>8</v>
      </c>
      <c r="E32" s="17">
        <v>603</v>
      </c>
      <c r="F32" s="17">
        <v>20</v>
      </c>
      <c r="G32" s="16">
        <v>262</v>
      </c>
      <c r="H32" s="16">
        <v>9</v>
      </c>
      <c r="I32" s="18"/>
      <c r="J32" s="18"/>
      <c r="K32" s="19">
        <v>1091</v>
      </c>
      <c r="L32" s="19">
        <v>37</v>
      </c>
      <c r="M32" s="20">
        <v>1</v>
      </c>
      <c r="N32" s="20">
        <v>48</v>
      </c>
      <c r="O32" s="20">
        <v>0</v>
      </c>
      <c r="P32" s="20">
        <v>7</v>
      </c>
      <c r="Q32" s="20">
        <v>2</v>
      </c>
      <c r="R32" s="6">
        <v>30</v>
      </c>
      <c r="S32" s="18" t="s">
        <v>20</v>
      </c>
      <c r="T32" s="18" t="s">
        <v>162</v>
      </c>
      <c r="U32" s="18" t="s">
        <v>18</v>
      </c>
      <c r="V32" s="18" t="s">
        <v>24</v>
      </c>
      <c r="W32" s="21" t="s">
        <v>172</v>
      </c>
      <c r="X32" s="21" t="s">
        <v>173</v>
      </c>
      <c r="Y32" s="21" t="s">
        <v>174</v>
      </c>
    </row>
    <row r="33" spans="1:25">
      <c r="A33" s="18" t="s">
        <v>175</v>
      </c>
      <c r="B33" s="15" t="s">
        <v>176</v>
      </c>
      <c r="C33" s="16">
        <v>79</v>
      </c>
      <c r="D33" s="16">
        <v>3</v>
      </c>
      <c r="E33" s="17">
        <v>237</v>
      </c>
      <c r="F33" s="17">
        <v>7</v>
      </c>
      <c r="G33" s="16">
        <v>100</v>
      </c>
      <c r="H33" s="16">
        <v>3</v>
      </c>
      <c r="I33" s="18"/>
      <c r="J33" s="18"/>
      <c r="K33" s="19">
        <v>416</v>
      </c>
      <c r="L33" s="19">
        <v>13</v>
      </c>
      <c r="M33" s="20">
        <v>1</v>
      </c>
      <c r="N33" s="20">
        <v>20</v>
      </c>
      <c r="O33" s="20">
        <v>0</v>
      </c>
      <c r="P33" s="20">
        <v>4</v>
      </c>
      <c r="Q33" s="20">
        <v>2</v>
      </c>
      <c r="R33" s="6">
        <v>25</v>
      </c>
      <c r="S33" s="18" t="s">
        <v>58</v>
      </c>
      <c r="T33" s="18" t="s">
        <v>162</v>
      </c>
      <c r="U33" s="18" t="s">
        <v>18</v>
      </c>
      <c r="V33" s="18" t="s">
        <v>24</v>
      </c>
      <c r="W33" s="21" t="s">
        <v>177</v>
      </c>
      <c r="X33" s="21" t="s">
        <v>178</v>
      </c>
      <c r="Y33" s="21" t="s">
        <v>179</v>
      </c>
    </row>
    <row r="34" spans="1:25">
      <c r="A34" s="18" t="s">
        <v>180</v>
      </c>
      <c r="B34" s="15" t="s">
        <v>181</v>
      </c>
      <c r="C34" s="16">
        <v>63</v>
      </c>
      <c r="D34" s="16">
        <v>3</v>
      </c>
      <c r="E34" s="17">
        <v>126</v>
      </c>
      <c r="F34" s="17">
        <v>6</v>
      </c>
      <c r="G34" s="22"/>
      <c r="H34" s="22"/>
      <c r="I34" s="18"/>
      <c r="J34" s="18"/>
      <c r="K34" s="19">
        <v>189</v>
      </c>
      <c r="L34" s="19">
        <v>9</v>
      </c>
      <c r="M34" s="20">
        <v>1</v>
      </c>
      <c r="N34" s="20">
        <v>9</v>
      </c>
      <c r="O34" s="20">
        <v>0</v>
      </c>
      <c r="P34" s="20">
        <v>2</v>
      </c>
      <c r="Q34" s="20">
        <v>2</v>
      </c>
      <c r="R34" s="6">
        <v>33</v>
      </c>
      <c r="S34" s="18" t="s">
        <v>21</v>
      </c>
      <c r="T34" s="18" t="s">
        <v>182</v>
      </c>
      <c r="U34" s="18" t="s">
        <v>18</v>
      </c>
      <c r="V34" s="18" t="s">
        <v>24</v>
      </c>
      <c r="W34" s="21" t="s">
        <v>183</v>
      </c>
      <c r="X34" s="21" t="s">
        <v>184</v>
      </c>
      <c r="Y34" s="21" t="s">
        <v>185</v>
      </c>
    </row>
    <row r="35" spans="1:25" ht="48">
      <c r="A35" s="18" t="s">
        <v>186</v>
      </c>
      <c r="B35" s="15" t="s">
        <v>187</v>
      </c>
      <c r="C35" s="16">
        <v>27</v>
      </c>
      <c r="D35" s="16">
        <v>2</v>
      </c>
      <c r="E35" s="17">
        <v>46</v>
      </c>
      <c r="F35" s="17">
        <v>6</v>
      </c>
      <c r="G35" s="22"/>
      <c r="H35" s="22"/>
      <c r="I35" s="18"/>
      <c r="J35" s="18"/>
      <c r="K35" s="19">
        <v>73</v>
      </c>
      <c r="L35" s="19">
        <v>8</v>
      </c>
      <c r="M35" s="20">
        <v>1</v>
      </c>
      <c r="N35" s="20">
        <v>4</v>
      </c>
      <c r="O35" s="20">
        <v>1</v>
      </c>
      <c r="P35" s="20">
        <v>0</v>
      </c>
      <c r="Q35" s="20">
        <v>2</v>
      </c>
      <c r="R35" s="6">
        <v>40</v>
      </c>
      <c r="S35" s="18" t="s">
        <v>38</v>
      </c>
      <c r="T35" s="18" t="s">
        <v>182</v>
      </c>
      <c r="U35" s="18" t="s">
        <v>18</v>
      </c>
      <c r="V35" s="18" t="s">
        <v>24</v>
      </c>
      <c r="W35" s="21" t="s">
        <v>188</v>
      </c>
      <c r="X35" s="21" t="s">
        <v>189</v>
      </c>
      <c r="Y35" s="21" t="s">
        <v>619</v>
      </c>
    </row>
    <row r="36" spans="1:25">
      <c r="A36" s="18" t="s">
        <v>190</v>
      </c>
      <c r="B36" s="15" t="s">
        <v>191</v>
      </c>
      <c r="C36" s="16">
        <v>59</v>
      </c>
      <c r="D36" s="16">
        <v>6</v>
      </c>
      <c r="E36" s="17">
        <v>213</v>
      </c>
      <c r="F36" s="17">
        <v>18</v>
      </c>
      <c r="G36" s="16">
        <v>62</v>
      </c>
      <c r="H36" s="16">
        <v>3</v>
      </c>
      <c r="I36" s="18"/>
      <c r="J36" s="18"/>
      <c r="K36" s="19">
        <v>334</v>
      </c>
      <c r="L36" s="19">
        <v>27</v>
      </c>
      <c r="M36" s="20">
        <v>1</v>
      </c>
      <c r="N36" s="20">
        <v>16</v>
      </c>
      <c r="O36" s="20">
        <v>1</v>
      </c>
      <c r="P36" s="20">
        <v>3</v>
      </c>
      <c r="Q36" s="20">
        <v>2</v>
      </c>
      <c r="R36" s="6">
        <v>64</v>
      </c>
      <c r="S36" s="18" t="s">
        <v>19</v>
      </c>
      <c r="T36" s="18" t="s">
        <v>182</v>
      </c>
      <c r="U36" s="18" t="s">
        <v>18</v>
      </c>
      <c r="V36" s="18" t="s">
        <v>24</v>
      </c>
      <c r="W36" s="21" t="s">
        <v>192</v>
      </c>
      <c r="X36" s="21" t="s">
        <v>193</v>
      </c>
      <c r="Y36" s="21" t="s">
        <v>194</v>
      </c>
    </row>
    <row r="37" spans="1:25">
      <c r="A37" s="18" t="s">
        <v>195</v>
      </c>
      <c r="B37" s="15" t="s">
        <v>196</v>
      </c>
      <c r="C37" s="16">
        <v>41</v>
      </c>
      <c r="D37" s="16">
        <v>2</v>
      </c>
      <c r="E37" s="17">
        <v>65</v>
      </c>
      <c r="F37" s="17">
        <v>6</v>
      </c>
      <c r="G37" s="22"/>
      <c r="H37" s="22"/>
      <c r="I37" s="18"/>
      <c r="J37" s="18"/>
      <c r="K37" s="19">
        <v>106</v>
      </c>
      <c r="L37" s="19">
        <v>8</v>
      </c>
      <c r="M37" s="20">
        <v>1</v>
      </c>
      <c r="N37" s="20">
        <v>6</v>
      </c>
      <c r="O37" s="20">
        <v>0</v>
      </c>
      <c r="P37" s="20">
        <v>2</v>
      </c>
      <c r="Q37" s="20">
        <v>2</v>
      </c>
      <c r="R37" s="6">
        <v>34</v>
      </c>
      <c r="S37" s="18" t="s">
        <v>58</v>
      </c>
      <c r="T37" s="18" t="s">
        <v>182</v>
      </c>
      <c r="U37" s="18" t="s">
        <v>18</v>
      </c>
      <c r="V37" s="18" t="s">
        <v>24</v>
      </c>
      <c r="W37" s="21" t="s">
        <v>197</v>
      </c>
      <c r="X37" s="21" t="s">
        <v>198</v>
      </c>
      <c r="Y37" s="21" t="s">
        <v>199</v>
      </c>
    </row>
    <row r="38" spans="1:25" ht="48">
      <c r="A38" s="18" t="s">
        <v>200</v>
      </c>
      <c r="B38" s="15" t="s">
        <v>201</v>
      </c>
      <c r="C38" s="16">
        <v>49</v>
      </c>
      <c r="D38" s="16">
        <v>2</v>
      </c>
      <c r="E38" s="17">
        <v>156</v>
      </c>
      <c r="F38" s="17">
        <v>6</v>
      </c>
      <c r="G38" s="16">
        <v>55</v>
      </c>
      <c r="H38" s="16">
        <v>3</v>
      </c>
      <c r="I38" s="18"/>
      <c r="J38" s="18"/>
      <c r="K38" s="19">
        <v>260</v>
      </c>
      <c r="L38" s="19">
        <v>11</v>
      </c>
      <c r="M38" s="20">
        <v>1</v>
      </c>
      <c r="N38" s="20">
        <v>16</v>
      </c>
      <c r="O38" s="20">
        <v>1</v>
      </c>
      <c r="P38" s="20">
        <v>1</v>
      </c>
      <c r="Q38" s="20">
        <v>1</v>
      </c>
      <c r="R38" s="6">
        <v>36</v>
      </c>
      <c r="S38" s="18" t="s">
        <v>31</v>
      </c>
      <c r="T38" s="18" t="s">
        <v>202</v>
      </c>
      <c r="U38" s="18" t="s">
        <v>18</v>
      </c>
      <c r="V38" s="18" t="s">
        <v>24</v>
      </c>
      <c r="W38" s="21" t="s">
        <v>607</v>
      </c>
      <c r="X38" s="21" t="s">
        <v>203</v>
      </c>
      <c r="Y38" s="21" t="s">
        <v>204</v>
      </c>
    </row>
    <row r="39" spans="1:25" ht="48">
      <c r="A39" s="18" t="s">
        <v>205</v>
      </c>
      <c r="B39" s="15" t="s">
        <v>206</v>
      </c>
      <c r="C39" s="16">
        <v>53</v>
      </c>
      <c r="D39" s="16">
        <v>4</v>
      </c>
      <c r="E39" s="17">
        <v>101</v>
      </c>
      <c r="F39" s="17">
        <v>9</v>
      </c>
      <c r="G39" s="22"/>
      <c r="H39" s="22"/>
      <c r="I39" s="18"/>
      <c r="J39" s="18"/>
      <c r="K39" s="19">
        <v>154</v>
      </c>
      <c r="L39" s="19">
        <v>13</v>
      </c>
      <c r="M39" s="20">
        <v>1</v>
      </c>
      <c r="N39" s="20">
        <v>9</v>
      </c>
      <c r="O39" s="20">
        <v>1</v>
      </c>
      <c r="P39" s="20">
        <v>2</v>
      </c>
      <c r="Q39" s="20">
        <v>2</v>
      </c>
      <c r="R39" s="6">
        <v>61</v>
      </c>
      <c r="S39" s="18" t="s">
        <v>32</v>
      </c>
      <c r="T39" s="18" t="s">
        <v>202</v>
      </c>
      <c r="U39" s="18" t="s">
        <v>18</v>
      </c>
      <c r="V39" s="18" t="s">
        <v>24</v>
      </c>
      <c r="W39" s="21" t="s">
        <v>207</v>
      </c>
      <c r="X39" s="21" t="s">
        <v>208</v>
      </c>
      <c r="Y39" s="21" t="s">
        <v>209</v>
      </c>
    </row>
    <row r="40" spans="1:25" ht="48">
      <c r="A40" s="18" t="s">
        <v>210</v>
      </c>
      <c r="B40" s="15" t="s">
        <v>211</v>
      </c>
      <c r="C40" s="16">
        <v>38</v>
      </c>
      <c r="D40" s="16">
        <v>2</v>
      </c>
      <c r="E40" s="17">
        <v>142</v>
      </c>
      <c r="F40" s="17">
        <v>6</v>
      </c>
      <c r="G40" s="16">
        <v>73</v>
      </c>
      <c r="H40" s="16">
        <v>3</v>
      </c>
      <c r="I40" s="18"/>
      <c r="J40" s="18"/>
      <c r="K40" s="19">
        <v>253</v>
      </c>
      <c r="L40" s="19">
        <v>11</v>
      </c>
      <c r="M40" s="20">
        <v>1</v>
      </c>
      <c r="N40" s="20">
        <v>14</v>
      </c>
      <c r="O40" s="20">
        <v>2</v>
      </c>
      <c r="P40" s="20">
        <v>0</v>
      </c>
      <c r="Q40" s="20">
        <v>2</v>
      </c>
      <c r="R40" s="6">
        <v>38</v>
      </c>
      <c r="S40" s="18" t="s">
        <v>46</v>
      </c>
      <c r="T40" s="18" t="s">
        <v>202</v>
      </c>
      <c r="U40" s="18" t="s">
        <v>18</v>
      </c>
      <c r="V40" s="18" t="s">
        <v>24</v>
      </c>
      <c r="W40" s="21" t="s">
        <v>212</v>
      </c>
      <c r="X40" s="21" t="s">
        <v>620</v>
      </c>
      <c r="Y40" s="21" t="s">
        <v>213</v>
      </c>
    </row>
    <row r="41" spans="1:25" ht="48">
      <c r="A41" s="18" t="s">
        <v>214</v>
      </c>
      <c r="B41" s="15" t="s">
        <v>215</v>
      </c>
      <c r="C41" s="16">
        <v>26</v>
      </c>
      <c r="D41" s="16">
        <v>2</v>
      </c>
      <c r="E41" s="17">
        <v>110</v>
      </c>
      <c r="F41" s="17">
        <v>6</v>
      </c>
      <c r="G41" s="16">
        <v>65</v>
      </c>
      <c r="H41" s="16">
        <v>3</v>
      </c>
      <c r="I41" s="18"/>
      <c r="J41" s="18"/>
      <c r="K41" s="19">
        <v>201</v>
      </c>
      <c r="L41" s="19">
        <v>11</v>
      </c>
      <c r="M41" s="20">
        <v>1</v>
      </c>
      <c r="N41" s="20">
        <v>13</v>
      </c>
      <c r="O41" s="20">
        <v>2</v>
      </c>
      <c r="P41" s="20">
        <v>3</v>
      </c>
      <c r="Q41" s="20">
        <v>2</v>
      </c>
      <c r="R41" s="6">
        <v>60</v>
      </c>
      <c r="S41" s="18" t="s">
        <v>30</v>
      </c>
      <c r="T41" s="18" t="s">
        <v>202</v>
      </c>
      <c r="U41" s="18" t="s">
        <v>18</v>
      </c>
      <c r="V41" s="18" t="s">
        <v>24</v>
      </c>
      <c r="W41" s="21" t="s">
        <v>216</v>
      </c>
      <c r="X41" s="21" t="s">
        <v>621</v>
      </c>
      <c r="Y41" s="21" t="s">
        <v>217</v>
      </c>
    </row>
    <row r="42" spans="1:25" ht="48.75" thickBot="1">
      <c r="A42" s="18" t="s">
        <v>218</v>
      </c>
      <c r="B42" s="15" t="s">
        <v>601</v>
      </c>
      <c r="C42" s="16">
        <v>18</v>
      </c>
      <c r="D42" s="16">
        <v>2</v>
      </c>
      <c r="E42" s="17">
        <v>40</v>
      </c>
      <c r="F42" s="17">
        <v>6</v>
      </c>
      <c r="G42" s="22"/>
      <c r="H42" s="22"/>
      <c r="I42" s="18"/>
      <c r="J42" s="18"/>
      <c r="K42" s="19">
        <v>58</v>
      </c>
      <c r="L42" s="19">
        <v>8</v>
      </c>
      <c r="M42" s="20">
        <v>0</v>
      </c>
      <c r="N42" s="20">
        <v>2</v>
      </c>
      <c r="O42" s="20">
        <v>1</v>
      </c>
      <c r="P42" s="20">
        <v>1</v>
      </c>
      <c r="Q42" s="20">
        <v>1</v>
      </c>
      <c r="R42" s="6">
        <v>66</v>
      </c>
      <c r="S42" s="18" t="s">
        <v>20</v>
      </c>
      <c r="T42" s="18" t="s">
        <v>202</v>
      </c>
      <c r="U42" s="18" t="s">
        <v>18</v>
      </c>
      <c r="V42" s="18" t="s">
        <v>24</v>
      </c>
      <c r="W42" s="21" t="s">
        <v>216</v>
      </c>
      <c r="X42" s="21" t="s">
        <v>217</v>
      </c>
      <c r="Y42" s="21" t="s">
        <v>217</v>
      </c>
    </row>
    <row r="43" spans="1:25" ht="25.5" thickTop="1" thickBot="1">
      <c r="A43" s="282" t="s">
        <v>646</v>
      </c>
      <c r="B43" s="282"/>
      <c r="C43" s="38">
        <v>2178</v>
      </c>
      <c r="D43" s="38">
        <v>106</v>
      </c>
      <c r="E43" s="38">
        <v>6849</v>
      </c>
      <c r="F43" s="38">
        <v>306</v>
      </c>
      <c r="G43" s="38">
        <v>1806</v>
      </c>
      <c r="H43" s="38">
        <v>66</v>
      </c>
      <c r="I43" s="38">
        <v>0</v>
      </c>
      <c r="J43" s="38">
        <v>0</v>
      </c>
      <c r="K43" s="38">
        <v>10833</v>
      </c>
      <c r="L43" s="38">
        <v>478</v>
      </c>
      <c r="M43" s="38">
        <v>38</v>
      </c>
      <c r="N43" s="38">
        <v>567</v>
      </c>
      <c r="O43" s="38">
        <v>23</v>
      </c>
      <c r="P43" s="38">
        <v>81</v>
      </c>
      <c r="Q43" s="38">
        <v>68</v>
      </c>
      <c r="R43" s="282" t="s">
        <v>647</v>
      </c>
      <c r="S43" s="282"/>
      <c r="T43" s="282"/>
      <c r="U43" s="282"/>
      <c r="V43" s="282"/>
      <c r="W43" s="282"/>
      <c r="X43" s="282"/>
      <c r="Y43" s="282"/>
    </row>
    <row r="44" spans="1:25" ht="24.75" thickTop="1">
      <c r="A44" s="278" t="s">
        <v>648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80"/>
    </row>
    <row r="45" spans="1:25">
      <c r="A45" s="18" t="s">
        <v>220</v>
      </c>
      <c r="B45" s="15" t="s">
        <v>221</v>
      </c>
      <c r="C45" s="16">
        <v>116</v>
      </c>
      <c r="D45" s="16">
        <v>5</v>
      </c>
      <c r="E45" s="17">
        <v>338</v>
      </c>
      <c r="F45" s="17">
        <v>12</v>
      </c>
      <c r="G45" s="22"/>
      <c r="H45" s="22"/>
      <c r="I45" s="18"/>
      <c r="J45" s="18"/>
      <c r="K45" s="19">
        <v>454</v>
      </c>
      <c r="L45" s="19">
        <v>17</v>
      </c>
      <c r="M45" s="20">
        <v>1</v>
      </c>
      <c r="N45" s="20">
        <v>18</v>
      </c>
      <c r="O45" s="20">
        <v>1</v>
      </c>
      <c r="P45" s="20">
        <v>4</v>
      </c>
      <c r="Q45" s="20">
        <v>2</v>
      </c>
      <c r="R45" s="6">
        <v>38</v>
      </c>
      <c r="S45" s="18" t="s">
        <v>22</v>
      </c>
      <c r="T45" s="18" t="s">
        <v>222</v>
      </c>
      <c r="U45" s="18" t="s">
        <v>222</v>
      </c>
      <c r="V45" s="18" t="s">
        <v>223</v>
      </c>
      <c r="W45" s="21" t="s">
        <v>224</v>
      </c>
      <c r="X45" s="21" t="s">
        <v>225</v>
      </c>
      <c r="Y45" s="21" t="s">
        <v>226</v>
      </c>
    </row>
    <row r="46" spans="1:25">
      <c r="A46" s="18" t="s">
        <v>227</v>
      </c>
      <c r="B46" s="15" t="s">
        <v>228</v>
      </c>
      <c r="C46" s="16">
        <v>125</v>
      </c>
      <c r="D46" s="16">
        <v>4</v>
      </c>
      <c r="E46" s="17">
        <v>293</v>
      </c>
      <c r="F46" s="17">
        <v>10</v>
      </c>
      <c r="G46" s="22"/>
      <c r="H46" s="22"/>
      <c r="I46" s="18"/>
      <c r="J46" s="18"/>
      <c r="K46" s="19">
        <v>418</v>
      </c>
      <c r="L46" s="19">
        <v>14</v>
      </c>
      <c r="M46" s="20">
        <v>1</v>
      </c>
      <c r="N46" s="20">
        <v>16</v>
      </c>
      <c r="O46" s="20">
        <v>2</v>
      </c>
      <c r="P46" s="20">
        <v>0</v>
      </c>
      <c r="Q46" s="20">
        <v>2</v>
      </c>
      <c r="R46" s="6">
        <v>35</v>
      </c>
      <c r="S46" s="18" t="s">
        <v>31</v>
      </c>
      <c r="T46" s="18" t="s">
        <v>222</v>
      </c>
      <c r="U46" s="18" t="s">
        <v>222</v>
      </c>
      <c r="V46" s="18" t="s">
        <v>223</v>
      </c>
      <c r="W46" s="21" t="s">
        <v>229</v>
      </c>
      <c r="X46" s="21" t="s">
        <v>230</v>
      </c>
      <c r="Y46" s="21" t="s">
        <v>231</v>
      </c>
    </row>
    <row r="47" spans="1:25">
      <c r="A47" s="18" t="s">
        <v>232</v>
      </c>
      <c r="B47" s="15" t="s">
        <v>233</v>
      </c>
      <c r="C47" s="16">
        <v>40</v>
      </c>
      <c r="D47" s="16">
        <v>3</v>
      </c>
      <c r="E47" s="17">
        <v>92</v>
      </c>
      <c r="F47" s="17">
        <v>6</v>
      </c>
      <c r="G47" s="22"/>
      <c r="H47" s="22"/>
      <c r="I47" s="18"/>
      <c r="J47" s="18"/>
      <c r="K47" s="19">
        <v>132</v>
      </c>
      <c r="L47" s="19">
        <v>9</v>
      </c>
      <c r="M47" s="20">
        <v>1</v>
      </c>
      <c r="N47" s="20">
        <v>10</v>
      </c>
      <c r="O47" s="20">
        <v>0</v>
      </c>
      <c r="P47" s="20">
        <v>1</v>
      </c>
      <c r="Q47" s="20">
        <v>2</v>
      </c>
      <c r="R47" s="6">
        <v>33</v>
      </c>
      <c r="S47" s="18" t="s">
        <v>21</v>
      </c>
      <c r="T47" s="18" t="s">
        <v>222</v>
      </c>
      <c r="U47" s="18" t="s">
        <v>222</v>
      </c>
      <c r="V47" s="18" t="s">
        <v>223</v>
      </c>
      <c r="W47" s="21" t="s">
        <v>234</v>
      </c>
      <c r="X47" s="21" t="s">
        <v>235</v>
      </c>
      <c r="Y47" s="21" t="s">
        <v>236</v>
      </c>
    </row>
    <row r="48" spans="1:25">
      <c r="A48" s="18" t="s">
        <v>237</v>
      </c>
      <c r="B48" s="15" t="s">
        <v>238</v>
      </c>
      <c r="C48" s="16">
        <v>87</v>
      </c>
      <c r="D48" s="16">
        <v>4</v>
      </c>
      <c r="E48" s="17">
        <v>298</v>
      </c>
      <c r="F48" s="17">
        <v>12</v>
      </c>
      <c r="G48" s="22"/>
      <c r="H48" s="22"/>
      <c r="I48" s="18"/>
      <c r="J48" s="18"/>
      <c r="K48" s="19">
        <v>385</v>
      </c>
      <c r="L48" s="19">
        <v>16</v>
      </c>
      <c r="M48" s="20">
        <v>2</v>
      </c>
      <c r="N48" s="20">
        <v>17</v>
      </c>
      <c r="O48" s="20">
        <v>1</v>
      </c>
      <c r="P48" s="20">
        <v>3</v>
      </c>
      <c r="Q48" s="20">
        <v>2</v>
      </c>
      <c r="R48" s="6">
        <v>34</v>
      </c>
      <c r="S48" s="18" t="s">
        <v>38</v>
      </c>
      <c r="T48" s="18" t="s">
        <v>239</v>
      </c>
      <c r="U48" s="18" t="s">
        <v>222</v>
      </c>
      <c r="V48" s="18" t="s">
        <v>223</v>
      </c>
      <c r="W48" s="21" t="s">
        <v>240</v>
      </c>
      <c r="X48" s="21" t="s">
        <v>241</v>
      </c>
      <c r="Y48" s="21" t="s">
        <v>242</v>
      </c>
    </row>
    <row r="49" spans="1:25">
      <c r="A49" s="18" t="s">
        <v>243</v>
      </c>
      <c r="B49" s="15" t="s">
        <v>244</v>
      </c>
      <c r="C49" s="16">
        <v>71</v>
      </c>
      <c r="D49" s="16">
        <v>3</v>
      </c>
      <c r="E49" s="17">
        <v>173</v>
      </c>
      <c r="F49" s="17">
        <v>7</v>
      </c>
      <c r="G49" s="22"/>
      <c r="H49" s="22"/>
      <c r="I49" s="18"/>
      <c r="J49" s="18"/>
      <c r="K49" s="19">
        <v>244</v>
      </c>
      <c r="L49" s="19">
        <v>10</v>
      </c>
      <c r="M49" s="20">
        <v>1</v>
      </c>
      <c r="N49" s="20">
        <v>11</v>
      </c>
      <c r="O49" s="20">
        <v>0</v>
      </c>
      <c r="P49" s="20">
        <v>1</v>
      </c>
      <c r="Q49" s="20">
        <v>1</v>
      </c>
      <c r="R49" s="6">
        <v>29</v>
      </c>
      <c r="S49" s="18" t="s">
        <v>22</v>
      </c>
      <c r="T49" s="18" t="s">
        <v>239</v>
      </c>
      <c r="U49" s="18" t="s">
        <v>222</v>
      </c>
      <c r="V49" s="18" t="s">
        <v>223</v>
      </c>
      <c r="W49" s="21" t="s">
        <v>245</v>
      </c>
      <c r="X49" s="21" t="s">
        <v>246</v>
      </c>
      <c r="Y49" s="21" t="s">
        <v>246</v>
      </c>
    </row>
    <row r="50" spans="1:25" ht="48">
      <c r="A50" s="18" t="s">
        <v>247</v>
      </c>
      <c r="B50" s="15" t="s">
        <v>248</v>
      </c>
      <c r="C50" s="16">
        <v>39</v>
      </c>
      <c r="D50" s="16">
        <v>3</v>
      </c>
      <c r="E50" s="17">
        <v>155</v>
      </c>
      <c r="F50" s="17">
        <v>7</v>
      </c>
      <c r="G50" s="22"/>
      <c r="H50" s="22"/>
      <c r="I50" s="18"/>
      <c r="J50" s="18"/>
      <c r="K50" s="19">
        <v>194</v>
      </c>
      <c r="L50" s="19">
        <v>10</v>
      </c>
      <c r="M50" s="20">
        <v>1</v>
      </c>
      <c r="N50" s="20">
        <v>11</v>
      </c>
      <c r="O50" s="20">
        <v>0</v>
      </c>
      <c r="P50" s="20">
        <v>2</v>
      </c>
      <c r="Q50" s="20">
        <v>2</v>
      </c>
      <c r="R50" s="6">
        <v>31</v>
      </c>
      <c r="S50" s="18" t="s">
        <v>20</v>
      </c>
      <c r="T50" s="18" t="s">
        <v>239</v>
      </c>
      <c r="U50" s="18" t="s">
        <v>222</v>
      </c>
      <c r="V50" s="18" t="s">
        <v>223</v>
      </c>
      <c r="W50" s="21" t="s">
        <v>608</v>
      </c>
      <c r="X50" s="21" t="s">
        <v>622</v>
      </c>
      <c r="Y50" s="21" t="s">
        <v>249</v>
      </c>
    </row>
    <row r="51" spans="1:25">
      <c r="A51" s="18" t="s">
        <v>250</v>
      </c>
      <c r="B51" s="15" t="s">
        <v>251</v>
      </c>
      <c r="C51" s="16">
        <v>12</v>
      </c>
      <c r="D51" s="16">
        <v>1</v>
      </c>
      <c r="E51" s="17">
        <v>129</v>
      </c>
      <c r="F51" s="17">
        <v>6</v>
      </c>
      <c r="G51" s="16">
        <v>44</v>
      </c>
      <c r="H51" s="16">
        <v>3</v>
      </c>
      <c r="I51" s="18"/>
      <c r="J51" s="18"/>
      <c r="K51" s="19">
        <v>185</v>
      </c>
      <c r="L51" s="19">
        <v>10</v>
      </c>
      <c r="M51" s="20">
        <v>1</v>
      </c>
      <c r="N51" s="20">
        <v>14</v>
      </c>
      <c r="O51" s="20">
        <v>1</v>
      </c>
      <c r="P51" s="20">
        <v>0</v>
      </c>
      <c r="Q51" s="20">
        <v>2</v>
      </c>
      <c r="R51" s="6">
        <v>24</v>
      </c>
      <c r="S51" s="18" t="s">
        <v>32</v>
      </c>
      <c r="T51" s="18" t="s">
        <v>239</v>
      </c>
      <c r="U51" s="18" t="s">
        <v>222</v>
      </c>
      <c r="V51" s="18" t="s">
        <v>223</v>
      </c>
      <c r="W51" s="21" t="s">
        <v>252</v>
      </c>
      <c r="X51" s="21" t="s">
        <v>253</v>
      </c>
      <c r="Y51" s="21" t="s">
        <v>254</v>
      </c>
    </row>
    <row r="52" spans="1:25" ht="48">
      <c r="A52" s="18" t="s">
        <v>255</v>
      </c>
      <c r="B52" s="15" t="s">
        <v>256</v>
      </c>
      <c r="C52" s="16">
        <v>26</v>
      </c>
      <c r="D52" s="16">
        <v>2</v>
      </c>
      <c r="E52" s="17">
        <v>76</v>
      </c>
      <c r="F52" s="17">
        <v>6</v>
      </c>
      <c r="G52" s="22"/>
      <c r="H52" s="22"/>
      <c r="I52" s="18"/>
      <c r="J52" s="18"/>
      <c r="K52" s="19">
        <v>102</v>
      </c>
      <c r="L52" s="19">
        <v>8</v>
      </c>
      <c r="M52" s="20">
        <v>1</v>
      </c>
      <c r="N52" s="20">
        <v>6</v>
      </c>
      <c r="O52" s="20">
        <v>0</v>
      </c>
      <c r="P52" s="20">
        <v>3</v>
      </c>
      <c r="Q52" s="20">
        <v>2</v>
      </c>
      <c r="R52" s="6">
        <v>43</v>
      </c>
      <c r="S52" s="18" t="s">
        <v>21</v>
      </c>
      <c r="T52" s="18" t="s">
        <v>257</v>
      </c>
      <c r="U52" s="18" t="s">
        <v>222</v>
      </c>
      <c r="V52" s="18" t="s">
        <v>223</v>
      </c>
      <c r="W52" s="21" t="s">
        <v>258</v>
      </c>
      <c r="X52" s="21" t="s">
        <v>623</v>
      </c>
      <c r="Y52" s="21" t="s">
        <v>259</v>
      </c>
    </row>
    <row r="53" spans="1:25">
      <c r="A53" s="18" t="s">
        <v>260</v>
      </c>
      <c r="B53" s="15" t="s">
        <v>261</v>
      </c>
      <c r="C53" s="16">
        <v>41</v>
      </c>
      <c r="D53" s="16">
        <v>2</v>
      </c>
      <c r="E53" s="17">
        <v>122</v>
      </c>
      <c r="F53" s="17">
        <v>6</v>
      </c>
      <c r="G53" s="22"/>
      <c r="H53" s="22"/>
      <c r="I53" s="18"/>
      <c r="J53" s="18"/>
      <c r="K53" s="19">
        <v>163</v>
      </c>
      <c r="L53" s="19">
        <v>8</v>
      </c>
      <c r="M53" s="20">
        <v>1</v>
      </c>
      <c r="N53" s="20">
        <v>9</v>
      </c>
      <c r="O53" s="20">
        <v>0</v>
      </c>
      <c r="P53" s="20">
        <v>1</v>
      </c>
      <c r="Q53" s="20">
        <v>2</v>
      </c>
      <c r="R53" s="6">
        <v>41</v>
      </c>
      <c r="S53" s="18" t="s">
        <v>38</v>
      </c>
      <c r="T53" s="18" t="s">
        <v>257</v>
      </c>
      <c r="U53" s="18" t="s">
        <v>222</v>
      </c>
      <c r="V53" s="18" t="s">
        <v>223</v>
      </c>
      <c r="W53" s="21" t="s">
        <v>262</v>
      </c>
      <c r="X53" s="21" t="s">
        <v>263</v>
      </c>
      <c r="Y53" s="21" t="s">
        <v>264</v>
      </c>
    </row>
    <row r="54" spans="1:25">
      <c r="A54" s="18" t="s">
        <v>265</v>
      </c>
      <c r="B54" s="15" t="s">
        <v>266</v>
      </c>
      <c r="C54" s="16">
        <v>41</v>
      </c>
      <c r="D54" s="16">
        <v>2</v>
      </c>
      <c r="E54" s="17">
        <v>66</v>
      </c>
      <c r="F54" s="17">
        <v>6</v>
      </c>
      <c r="G54" s="22"/>
      <c r="H54" s="22"/>
      <c r="I54" s="18"/>
      <c r="J54" s="18"/>
      <c r="K54" s="19">
        <v>107</v>
      </c>
      <c r="L54" s="19">
        <v>8</v>
      </c>
      <c r="M54" s="20">
        <v>1</v>
      </c>
      <c r="N54" s="20">
        <v>5</v>
      </c>
      <c r="O54" s="20">
        <v>1</v>
      </c>
      <c r="P54" s="20">
        <v>3</v>
      </c>
      <c r="Q54" s="20">
        <v>1</v>
      </c>
      <c r="R54" s="6">
        <v>35</v>
      </c>
      <c r="S54" s="18" t="s">
        <v>22</v>
      </c>
      <c r="T54" s="18" t="s">
        <v>257</v>
      </c>
      <c r="U54" s="18" t="s">
        <v>222</v>
      </c>
      <c r="V54" s="18" t="s">
        <v>223</v>
      </c>
      <c r="W54" s="21" t="s">
        <v>267</v>
      </c>
      <c r="X54" s="21" t="s">
        <v>268</v>
      </c>
      <c r="Y54" s="21" t="s">
        <v>269</v>
      </c>
    </row>
    <row r="55" spans="1:25">
      <c r="A55" s="18" t="s">
        <v>270</v>
      </c>
      <c r="B55" s="15" t="s">
        <v>271</v>
      </c>
      <c r="C55" s="16">
        <v>17</v>
      </c>
      <c r="D55" s="16">
        <v>3</v>
      </c>
      <c r="E55" s="17">
        <v>50</v>
      </c>
      <c r="F55" s="17">
        <v>6</v>
      </c>
      <c r="G55" s="16">
        <v>75</v>
      </c>
      <c r="H55" s="16">
        <v>3</v>
      </c>
      <c r="I55" s="18"/>
      <c r="J55" s="18"/>
      <c r="K55" s="19">
        <v>142</v>
      </c>
      <c r="L55" s="19">
        <v>12</v>
      </c>
      <c r="M55" s="20">
        <v>1</v>
      </c>
      <c r="N55" s="20">
        <v>13</v>
      </c>
      <c r="O55" s="20">
        <v>1</v>
      </c>
      <c r="P55" s="20">
        <v>1</v>
      </c>
      <c r="Q55" s="20">
        <v>2</v>
      </c>
      <c r="R55" s="6">
        <v>39</v>
      </c>
      <c r="S55" s="18" t="s">
        <v>19</v>
      </c>
      <c r="T55" s="18" t="s">
        <v>257</v>
      </c>
      <c r="U55" s="18" t="s">
        <v>222</v>
      </c>
      <c r="V55" s="18" t="s">
        <v>223</v>
      </c>
      <c r="W55" s="21" t="s">
        <v>272</v>
      </c>
      <c r="X55" s="21" t="s">
        <v>273</v>
      </c>
      <c r="Y55" s="21" t="s">
        <v>274</v>
      </c>
    </row>
    <row r="56" spans="1:25" ht="48">
      <c r="A56" s="18" t="s">
        <v>275</v>
      </c>
      <c r="B56" s="15" t="s">
        <v>276</v>
      </c>
      <c r="C56" s="16">
        <v>28</v>
      </c>
      <c r="D56" s="16">
        <v>2</v>
      </c>
      <c r="E56" s="17">
        <v>101</v>
      </c>
      <c r="F56" s="17">
        <v>6</v>
      </c>
      <c r="G56" s="22"/>
      <c r="H56" s="22"/>
      <c r="I56" s="18"/>
      <c r="J56" s="18"/>
      <c r="K56" s="19">
        <v>129</v>
      </c>
      <c r="L56" s="19">
        <v>8</v>
      </c>
      <c r="M56" s="20">
        <v>1</v>
      </c>
      <c r="N56" s="20">
        <v>7</v>
      </c>
      <c r="O56" s="20">
        <v>0</v>
      </c>
      <c r="P56" s="20">
        <v>3</v>
      </c>
      <c r="Q56" s="20">
        <v>2</v>
      </c>
      <c r="R56" s="6">
        <v>44</v>
      </c>
      <c r="S56" s="18" t="s">
        <v>20</v>
      </c>
      <c r="T56" s="18" t="s">
        <v>277</v>
      </c>
      <c r="U56" s="18" t="s">
        <v>222</v>
      </c>
      <c r="V56" s="18" t="s">
        <v>223</v>
      </c>
      <c r="W56" s="21" t="s">
        <v>278</v>
      </c>
      <c r="X56" s="21" t="s">
        <v>624</v>
      </c>
      <c r="Y56" s="21" t="s">
        <v>279</v>
      </c>
    </row>
    <row r="57" spans="1:25">
      <c r="A57" s="18" t="s">
        <v>280</v>
      </c>
      <c r="B57" s="15" t="s">
        <v>281</v>
      </c>
      <c r="C57" s="16">
        <v>49</v>
      </c>
      <c r="D57" s="16">
        <v>3</v>
      </c>
      <c r="E57" s="17">
        <v>227</v>
      </c>
      <c r="F57" s="17">
        <v>8</v>
      </c>
      <c r="G57" s="22"/>
      <c r="H57" s="22"/>
      <c r="I57" s="18"/>
      <c r="J57" s="18"/>
      <c r="K57" s="19">
        <v>276</v>
      </c>
      <c r="L57" s="19">
        <v>11</v>
      </c>
      <c r="M57" s="20">
        <v>0</v>
      </c>
      <c r="N57" s="20">
        <v>13</v>
      </c>
      <c r="O57" s="20">
        <v>1</v>
      </c>
      <c r="P57" s="20">
        <v>1</v>
      </c>
      <c r="Q57" s="20">
        <v>1</v>
      </c>
      <c r="R57" s="6">
        <v>40</v>
      </c>
      <c r="S57" s="18" t="s">
        <v>31</v>
      </c>
      <c r="T57" s="18" t="s">
        <v>277</v>
      </c>
      <c r="U57" s="18" t="s">
        <v>222</v>
      </c>
      <c r="V57" s="18" t="s">
        <v>223</v>
      </c>
      <c r="W57" s="21" t="s">
        <v>282</v>
      </c>
      <c r="X57" s="21" t="s">
        <v>283</v>
      </c>
      <c r="Y57" s="21" t="s">
        <v>283</v>
      </c>
    </row>
    <row r="58" spans="1:25">
      <c r="A58" s="18" t="s">
        <v>284</v>
      </c>
      <c r="B58" s="15" t="s">
        <v>285</v>
      </c>
      <c r="C58" s="16">
        <v>25</v>
      </c>
      <c r="D58" s="16">
        <v>3</v>
      </c>
      <c r="E58" s="17">
        <v>56</v>
      </c>
      <c r="F58" s="17">
        <v>6</v>
      </c>
      <c r="G58" s="22"/>
      <c r="H58" s="22"/>
      <c r="I58" s="18"/>
      <c r="J58" s="18"/>
      <c r="K58" s="19">
        <v>81</v>
      </c>
      <c r="L58" s="19">
        <v>9</v>
      </c>
      <c r="M58" s="20">
        <v>1</v>
      </c>
      <c r="N58" s="20">
        <v>8</v>
      </c>
      <c r="O58" s="20">
        <v>0</v>
      </c>
      <c r="P58" s="20">
        <v>2</v>
      </c>
      <c r="Q58" s="20">
        <v>2</v>
      </c>
      <c r="R58" s="6">
        <v>48</v>
      </c>
      <c r="S58" s="18" t="s">
        <v>38</v>
      </c>
      <c r="T58" s="18" t="s">
        <v>277</v>
      </c>
      <c r="U58" s="18" t="s">
        <v>222</v>
      </c>
      <c r="V58" s="18" t="s">
        <v>223</v>
      </c>
      <c r="W58" s="21" t="s">
        <v>286</v>
      </c>
      <c r="X58" s="21" t="s">
        <v>287</v>
      </c>
      <c r="Y58" s="21" t="s">
        <v>287</v>
      </c>
    </row>
    <row r="59" spans="1:25" ht="48">
      <c r="A59" s="18" t="s">
        <v>288</v>
      </c>
      <c r="B59" s="15" t="s">
        <v>289</v>
      </c>
      <c r="C59" s="16">
        <v>141</v>
      </c>
      <c r="D59" s="16">
        <v>5</v>
      </c>
      <c r="E59" s="17">
        <v>432</v>
      </c>
      <c r="F59" s="17">
        <v>14</v>
      </c>
      <c r="G59" s="16">
        <v>207</v>
      </c>
      <c r="H59" s="16">
        <v>7</v>
      </c>
      <c r="I59" s="18"/>
      <c r="J59" s="18"/>
      <c r="K59" s="19">
        <v>780</v>
      </c>
      <c r="L59" s="19">
        <v>26</v>
      </c>
      <c r="M59" s="20">
        <v>1</v>
      </c>
      <c r="N59" s="20">
        <v>34</v>
      </c>
      <c r="O59" s="20">
        <v>1</v>
      </c>
      <c r="P59" s="20">
        <v>5</v>
      </c>
      <c r="Q59" s="20">
        <v>1</v>
      </c>
      <c r="R59" s="6">
        <v>45</v>
      </c>
      <c r="S59" s="18" t="s">
        <v>32</v>
      </c>
      <c r="T59" s="18" t="s">
        <v>277</v>
      </c>
      <c r="U59" s="18" t="s">
        <v>222</v>
      </c>
      <c r="V59" s="18" t="s">
        <v>223</v>
      </c>
      <c r="W59" s="21" t="s">
        <v>290</v>
      </c>
      <c r="X59" s="21" t="s">
        <v>625</v>
      </c>
      <c r="Y59" s="21" t="s">
        <v>291</v>
      </c>
    </row>
    <row r="60" spans="1:25">
      <c r="A60" s="18" t="s">
        <v>292</v>
      </c>
      <c r="B60" s="15" t="s">
        <v>293</v>
      </c>
      <c r="C60" s="16">
        <v>42</v>
      </c>
      <c r="D60" s="16">
        <v>2</v>
      </c>
      <c r="E60" s="17">
        <v>170</v>
      </c>
      <c r="F60" s="17">
        <v>8</v>
      </c>
      <c r="G60" s="16">
        <v>192</v>
      </c>
      <c r="H60" s="16">
        <v>7</v>
      </c>
      <c r="I60" s="18"/>
      <c r="J60" s="18"/>
      <c r="K60" s="19">
        <v>404</v>
      </c>
      <c r="L60" s="19">
        <v>17</v>
      </c>
      <c r="M60" s="20">
        <v>1</v>
      </c>
      <c r="N60" s="20">
        <v>24</v>
      </c>
      <c r="O60" s="20">
        <v>1</v>
      </c>
      <c r="P60" s="20">
        <v>3</v>
      </c>
      <c r="Q60" s="20">
        <v>2</v>
      </c>
      <c r="R60" s="6">
        <v>44</v>
      </c>
      <c r="S60" s="18" t="s">
        <v>30</v>
      </c>
      <c r="T60" s="18" t="s">
        <v>277</v>
      </c>
      <c r="U60" s="18" t="s">
        <v>222</v>
      </c>
      <c r="V60" s="18" t="s">
        <v>223</v>
      </c>
      <c r="W60" s="21" t="s">
        <v>294</v>
      </c>
      <c r="X60" s="21" t="s">
        <v>295</v>
      </c>
      <c r="Y60" s="21" t="s">
        <v>295</v>
      </c>
    </row>
    <row r="61" spans="1:25" ht="48">
      <c r="A61" s="18" t="s">
        <v>296</v>
      </c>
      <c r="B61" s="15" t="s">
        <v>297</v>
      </c>
      <c r="C61" s="16">
        <v>22</v>
      </c>
      <c r="D61" s="16">
        <v>3</v>
      </c>
      <c r="E61" s="17">
        <v>52</v>
      </c>
      <c r="F61" s="17">
        <v>6</v>
      </c>
      <c r="G61" s="22"/>
      <c r="H61" s="22"/>
      <c r="I61" s="18"/>
      <c r="J61" s="18"/>
      <c r="K61" s="19">
        <v>74</v>
      </c>
      <c r="L61" s="19">
        <v>9</v>
      </c>
      <c r="M61" s="20">
        <v>1</v>
      </c>
      <c r="N61" s="20">
        <v>4</v>
      </c>
      <c r="O61" s="20">
        <v>0</v>
      </c>
      <c r="P61" s="20">
        <v>3</v>
      </c>
      <c r="Q61" s="20">
        <v>1</v>
      </c>
      <c r="R61" s="6">
        <v>44</v>
      </c>
      <c r="S61" s="18" t="s">
        <v>39</v>
      </c>
      <c r="T61" s="18" t="s">
        <v>277</v>
      </c>
      <c r="U61" s="18" t="s">
        <v>222</v>
      </c>
      <c r="V61" s="18" t="s">
        <v>223</v>
      </c>
      <c r="W61" s="21" t="s">
        <v>298</v>
      </c>
      <c r="X61" s="21" t="s">
        <v>626</v>
      </c>
      <c r="Y61" s="21" t="s">
        <v>299</v>
      </c>
    </row>
    <row r="62" spans="1:25" ht="48">
      <c r="A62" s="18" t="s">
        <v>300</v>
      </c>
      <c r="B62" s="15" t="s">
        <v>301</v>
      </c>
      <c r="C62" s="16">
        <v>38</v>
      </c>
      <c r="D62" s="16">
        <v>2</v>
      </c>
      <c r="E62" s="17">
        <v>75</v>
      </c>
      <c r="F62" s="17">
        <v>6</v>
      </c>
      <c r="G62" s="22"/>
      <c r="H62" s="22"/>
      <c r="I62" s="18"/>
      <c r="J62" s="18"/>
      <c r="K62" s="19">
        <v>113</v>
      </c>
      <c r="L62" s="19">
        <v>8</v>
      </c>
      <c r="M62" s="20">
        <v>1</v>
      </c>
      <c r="N62" s="20">
        <v>2</v>
      </c>
      <c r="O62" s="20">
        <v>1</v>
      </c>
      <c r="P62" s="20">
        <v>0</v>
      </c>
      <c r="Q62" s="20">
        <v>2</v>
      </c>
      <c r="R62" s="6" t="s">
        <v>138</v>
      </c>
      <c r="S62" s="18" t="s">
        <v>46</v>
      </c>
      <c r="T62" s="18" t="s">
        <v>302</v>
      </c>
      <c r="U62" s="18" t="s">
        <v>222</v>
      </c>
      <c r="V62" s="18" t="s">
        <v>223</v>
      </c>
      <c r="W62" s="21" t="s">
        <v>303</v>
      </c>
      <c r="X62" s="21" t="s">
        <v>627</v>
      </c>
      <c r="Y62" s="21" t="s">
        <v>304</v>
      </c>
    </row>
    <row r="63" spans="1:25">
      <c r="A63" s="18" t="s">
        <v>305</v>
      </c>
      <c r="B63" s="15" t="s">
        <v>306</v>
      </c>
      <c r="C63" s="16">
        <v>73</v>
      </c>
      <c r="D63" s="16">
        <v>4</v>
      </c>
      <c r="E63" s="17">
        <v>158</v>
      </c>
      <c r="F63" s="17">
        <v>11</v>
      </c>
      <c r="G63" s="16">
        <v>122</v>
      </c>
      <c r="H63" s="16">
        <v>5</v>
      </c>
      <c r="I63" s="18"/>
      <c r="J63" s="18"/>
      <c r="K63" s="19">
        <v>353</v>
      </c>
      <c r="L63" s="19">
        <v>20</v>
      </c>
      <c r="M63" s="20">
        <v>1</v>
      </c>
      <c r="N63" s="20">
        <v>18</v>
      </c>
      <c r="O63" s="20">
        <v>0</v>
      </c>
      <c r="P63" s="20">
        <v>2</v>
      </c>
      <c r="Q63" s="20">
        <v>2</v>
      </c>
      <c r="R63" s="6">
        <v>83</v>
      </c>
      <c r="S63" s="18" t="s">
        <v>39</v>
      </c>
      <c r="T63" s="18" t="s">
        <v>302</v>
      </c>
      <c r="U63" s="18" t="s">
        <v>222</v>
      </c>
      <c r="V63" s="18" t="s">
        <v>223</v>
      </c>
      <c r="W63" s="21" t="s">
        <v>307</v>
      </c>
      <c r="X63" s="21" t="s">
        <v>308</v>
      </c>
      <c r="Y63" s="21" t="s">
        <v>309</v>
      </c>
    </row>
    <row r="64" spans="1:25">
      <c r="A64" s="18" t="s">
        <v>310</v>
      </c>
      <c r="B64" s="15" t="s">
        <v>311</v>
      </c>
      <c r="C64" s="16">
        <v>58</v>
      </c>
      <c r="D64" s="16">
        <v>7</v>
      </c>
      <c r="E64" s="17">
        <v>161</v>
      </c>
      <c r="F64" s="17">
        <v>18</v>
      </c>
      <c r="G64" s="22"/>
      <c r="H64" s="22"/>
      <c r="I64" s="18"/>
      <c r="J64" s="18"/>
      <c r="K64" s="19">
        <v>219</v>
      </c>
      <c r="L64" s="19">
        <v>25</v>
      </c>
      <c r="M64" s="20">
        <v>1</v>
      </c>
      <c r="N64" s="20">
        <v>10</v>
      </c>
      <c r="O64" s="20">
        <v>0</v>
      </c>
      <c r="P64" s="20">
        <v>6</v>
      </c>
      <c r="Q64" s="20">
        <v>1</v>
      </c>
      <c r="R64" s="6">
        <v>87</v>
      </c>
      <c r="S64" s="18" t="s">
        <v>21</v>
      </c>
      <c r="T64" s="18" t="s">
        <v>312</v>
      </c>
      <c r="U64" s="18" t="s">
        <v>222</v>
      </c>
      <c r="V64" s="18" t="s">
        <v>223</v>
      </c>
      <c r="W64" s="21" t="s">
        <v>613</v>
      </c>
      <c r="X64" s="21" t="s">
        <v>313</v>
      </c>
      <c r="Y64" s="21" t="s">
        <v>314</v>
      </c>
    </row>
    <row r="65" spans="1:25">
      <c r="A65" s="18" t="s">
        <v>315</v>
      </c>
      <c r="B65" s="15" t="s">
        <v>316</v>
      </c>
      <c r="C65" s="16">
        <v>61</v>
      </c>
      <c r="D65" s="16">
        <v>4</v>
      </c>
      <c r="E65" s="17">
        <v>155</v>
      </c>
      <c r="F65" s="17">
        <v>9</v>
      </c>
      <c r="G65" s="16">
        <v>59</v>
      </c>
      <c r="H65" s="16">
        <v>3</v>
      </c>
      <c r="I65" s="18"/>
      <c r="J65" s="18"/>
      <c r="K65" s="19">
        <v>275</v>
      </c>
      <c r="L65" s="19">
        <v>16</v>
      </c>
      <c r="M65" s="20">
        <v>1</v>
      </c>
      <c r="N65" s="20">
        <v>12</v>
      </c>
      <c r="O65" s="20">
        <v>2</v>
      </c>
      <c r="P65" s="20">
        <v>5</v>
      </c>
      <c r="Q65" s="20">
        <v>2</v>
      </c>
      <c r="R65" s="6">
        <v>91</v>
      </c>
      <c r="S65" s="18" t="s">
        <v>31</v>
      </c>
      <c r="T65" s="18" t="s">
        <v>312</v>
      </c>
      <c r="U65" s="18" t="s">
        <v>222</v>
      </c>
      <c r="V65" s="18" t="s">
        <v>223</v>
      </c>
      <c r="W65" s="21" t="s">
        <v>317</v>
      </c>
      <c r="X65" s="21" t="s">
        <v>318</v>
      </c>
      <c r="Y65" s="21" t="s">
        <v>318</v>
      </c>
    </row>
    <row r="66" spans="1:25" ht="24.75" thickBot="1">
      <c r="A66" s="18" t="s">
        <v>319</v>
      </c>
      <c r="B66" s="15" t="s">
        <v>320</v>
      </c>
      <c r="C66" s="16">
        <v>86</v>
      </c>
      <c r="D66" s="16">
        <v>4</v>
      </c>
      <c r="E66" s="17">
        <v>296</v>
      </c>
      <c r="F66" s="17">
        <v>11</v>
      </c>
      <c r="G66" s="16">
        <v>143</v>
      </c>
      <c r="H66" s="16">
        <v>5</v>
      </c>
      <c r="I66" s="18"/>
      <c r="J66" s="18"/>
      <c r="K66" s="19">
        <v>525</v>
      </c>
      <c r="L66" s="19">
        <v>20</v>
      </c>
      <c r="M66" s="20">
        <v>1</v>
      </c>
      <c r="N66" s="20">
        <v>24</v>
      </c>
      <c r="O66" s="20">
        <v>2</v>
      </c>
      <c r="P66" s="20">
        <v>4</v>
      </c>
      <c r="Q66" s="20">
        <v>2</v>
      </c>
      <c r="R66" s="6">
        <v>59</v>
      </c>
      <c r="S66" s="18" t="s">
        <v>38</v>
      </c>
      <c r="T66" s="18" t="s">
        <v>312</v>
      </c>
      <c r="U66" s="18" t="s">
        <v>222</v>
      </c>
      <c r="V66" s="18" t="s">
        <v>223</v>
      </c>
      <c r="W66" s="21" t="s">
        <v>609</v>
      </c>
      <c r="X66" s="21" t="s">
        <v>321</v>
      </c>
      <c r="Y66" s="21" t="s">
        <v>322</v>
      </c>
    </row>
    <row r="67" spans="1:25" ht="25.5" thickTop="1" thickBot="1">
      <c r="A67" s="282" t="s">
        <v>649</v>
      </c>
      <c r="B67" s="282"/>
      <c r="C67" s="38">
        <v>1238</v>
      </c>
      <c r="D67" s="38">
        <v>71</v>
      </c>
      <c r="E67" s="38">
        <v>3675</v>
      </c>
      <c r="F67" s="38">
        <v>187</v>
      </c>
      <c r="G67" s="38">
        <v>842</v>
      </c>
      <c r="H67" s="38">
        <v>33</v>
      </c>
      <c r="I67" s="38">
        <v>0</v>
      </c>
      <c r="J67" s="38">
        <v>0</v>
      </c>
      <c r="K67" s="38">
        <v>5755</v>
      </c>
      <c r="L67" s="38">
        <v>291</v>
      </c>
      <c r="M67" s="38">
        <v>22</v>
      </c>
      <c r="N67" s="38">
        <v>286</v>
      </c>
      <c r="O67" s="38">
        <v>15</v>
      </c>
      <c r="P67" s="38">
        <v>53</v>
      </c>
      <c r="Q67" s="38">
        <v>38</v>
      </c>
      <c r="R67" s="282" t="s">
        <v>650</v>
      </c>
      <c r="S67" s="282"/>
      <c r="T67" s="282"/>
      <c r="U67" s="282"/>
      <c r="V67" s="282"/>
      <c r="W67" s="282"/>
      <c r="X67" s="282"/>
      <c r="Y67" s="282"/>
    </row>
    <row r="68" spans="1:25" ht="24.75" thickTop="1">
      <c r="A68" s="278" t="s">
        <v>651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80"/>
    </row>
    <row r="69" spans="1:25">
      <c r="A69" s="18" t="s">
        <v>323</v>
      </c>
      <c r="B69" s="15" t="s">
        <v>324</v>
      </c>
      <c r="C69" s="16">
        <v>145</v>
      </c>
      <c r="D69" s="16">
        <v>5</v>
      </c>
      <c r="E69" s="17">
        <v>458</v>
      </c>
      <c r="F69" s="17">
        <v>15</v>
      </c>
      <c r="G69" s="22"/>
      <c r="H69" s="22"/>
      <c r="I69" s="18"/>
      <c r="J69" s="18"/>
      <c r="K69" s="19">
        <v>603</v>
      </c>
      <c r="L69" s="19">
        <v>20</v>
      </c>
      <c r="M69" s="20">
        <v>1</v>
      </c>
      <c r="N69" s="20">
        <v>24</v>
      </c>
      <c r="O69" s="20">
        <v>0</v>
      </c>
      <c r="P69" s="20">
        <v>11</v>
      </c>
      <c r="Q69" s="20">
        <v>2</v>
      </c>
      <c r="R69" s="6">
        <v>87</v>
      </c>
      <c r="S69" s="18" t="s">
        <v>21</v>
      </c>
      <c r="T69" s="18" t="s">
        <v>325</v>
      </c>
      <c r="U69" s="18" t="s">
        <v>326</v>
      </c>
      <c r="V69" s="18" t="s">
        <v>327</v>
      </c>
      <c r="W69" s="21" t="s">
        <v>328</v>
      </c>
      <c r="X69" s="21" t="s">
        <v>329</v>
      </c>
      <c r="Y69" s="21" t="s">
        <v>330</v>
      </c>
    </row>
    <row r="70" spans="1:25">
      <c r="A70" s="18" t="s">
        <v>331</v>
      </c>
      <c r="B70" s="15" t="s">
        <v>332</v>
      </c>
      <c r="C70" s="16">
        <v>35</v>
      </c>
      <c r="D70" s="16">
        <v>2</v>
      </c>
      <c r="E70" s="17">
        <v>116</v>
      </c>
      <c r="F70" s="17">
        <v>6</v>
      </c>
      <c r="G70" s="22"/>
      <c r="H70" s="22"/>
      <c r="I70" s="18"/>
      <c r="J70" s="18"/>
      <c r="K70" s="19">
        <v>151</v>
      </c>
      <c r="L70" s="19">
        <v>8</v>
      </c>
      <c r="M70" s="20">
        <v>1</v>
      </c>
      <c r="N70" s="20">
        <v>8</v>
      </c>
      <c r="O70" s="20">
        <v>1</v>
      </c>
      <c r="P70" s="20">
        <v>1</v>
      </c>
      <c r="Q70" s="20">
        <v>2</v>
      </c>
      <c r="R70" s="6">
        <v>94</v>
      </c>
      <c r="S70" s="18" t="s">
        <v>20</v>
      </c>
      <c r="T70" s="18" t="s">
        <v>325</v>
      </c>
      <c r="U70" s="18" t="s">
        <v>326</v>
      </c>
      <c r="V70" s="18" t="s">
        <v>327</v>
      </c>
      <c r="W70" s="21" t="s">
        <v>333</v>
      </c>
      <c r="X70" s="21" t="s">
        <v>334</v>
      </c>
      <c r="Y70" s="21" t="s">
        <v>334</v>
      </c>
    </row>
    <row r="71" spans="1:25">
      <c r="A71" s="18" t="s">
        <v>335</v>
      </c>
      <c r="B71" s="15" t="s">
        <v>336</v>
      </c>
      <c r="C71" s="16">
        <v>37</v>
      </c>
      <c r="D71" s="16">
        <v>2</v>
      </c>
      <c r="E71" s="17">
        <v>108</v>
      </c>
      <c r="F71" s="17">
        <v>6</v>
      </c>
      <c r="G71" s="22"/>
      <c r="H71" s="22"/>
      <c r="I71" s="18"/>
      <c r="J71" s="18"/>
      <c r="K71" s="19">
        <v>145</v>
      </c>
      <c r="L71" s="19">
        <v>8</v>
      </c>
      <c r="M71" s="20">
        <v>1</v>
      </c>
      <c r="N71" s="20">
        <v>8</v>
      </c>
      <c r="O71" s="20">
        <v>0</v>
      </c>
      <c r="P71" s="20">
        <v>1</v>
      </c>
      <c r="Q71" s="20">
        <v>2</v>
      </c>
      <c r="R71" s="6">
        <v>90</v>
      </c>
      <c r="S71" s="18" t="s">
        <v>32</v>
      </c>
      <c r="T71" s="18" t="s">
        <v>325</v>
      </c>
      <c r="U71" s="18" t="s">
        <v>326</v>
      </c>
      <c r="V71" s="18" t="s">
        <v>327</v>
      </c>
      <c r="W71" s="21" t="s">
        <v>337</v>
      </c>
      <c r="X71" s="21" t="s">
        <v>338</v>
      </c>
      <c r="Y71" s="21" t="s">
        <v>338</v>
      </c>
    </row>
    <row r="72" spans="1:25">
      <c r="A72" s="18" t="s">
        <v>339</v>
      </c>
      <c r="B72" s="15" t="s">
        <v>340</v>
      </c>
      <c r="C72" s="16">
        <v>93</v>
      </c>
      <c r="D72" s="16">
        <v>4</v>
      </c>
      <c r="E72" s="17">
        <v>238</v>
      </c>
      <c r="F72" s="17">
        <v>11</v>
      </c>
      <c r="G72" s="22"/>
      <c r="H72" s="22"/>
      <c r="I72" s="18"/>
      <c r="J72" s="18"/>
      <c r="K72" s="19">
        <v>331</v>
      </c>
      <c r="L72" s="19">
        <v>15</v>
      </c>
      <c r="M72" s="20">
        <v>1</v>
      </c>
      <c r="N72" s="20">
        <v>14</v>
      </c>
      <c r="O72" s="20">
        <v>1</v>
      </c>
      <c r="P72" s="20">
        <v>4</v>
      </c>
      <c r="Q72" s="20">
        <v>2</v>
      </c>
      <c r="R72" s="6">
        <v>80</v>
      </c>
      <c r="S72" s="18" t="s">
        <v>30</v>
      </c>
      <c r="T72" s="18" t="s">
        <v>325</v>
      </c>
      <c r="U72" s="18" t="s">
        <v>326</v>
      </c>
      <c r="V72" s="18" t="s">
        <v>327</v>
      </c>
      <c r="W72" s="21" t="s">
        <v>341</v>
      </c>
      <c r="X72" s="21" t="s">
        <v>342</v>
      </c>
      <c r="Y72" s="21" t="s">
        <v>342</v>
      </c>
    </row>
    <row r="73" spans="1:25">
      <c r="A73" s="18" t="s">
        <v>343</v>
      </c>
      <c r="B73" s="15" t="s">
        <v>344</v>
      </c>
      <c r="C73" s="16">
        <v>104</v>
      </c>
      <c r="D73" s="16">
        <v>3</v>
      </c>
      <c r="E73" s="17">
        <v>263</v>
      </c>
      <c r="F73" s="17">
        <v>11</v>
      </c>
      <c r="G73" s="22"/>
      <c r="H73" s="22"/>
      <c r="I73" s="18"/>
      <c r="J73" s="18"/>
      <c r="K73" s="19">
        <v>367</v>
      </c>
      <c r="L73" s="19">
        <v>14</v>
      </c>
      <c r="M73" s="20">
        <v>1</v>
      </c>
      <c r="N73" s="20">
        <v>12</v>
      </c>
      <c r="O73" s="20">
        <v>1</v>
      </c>
      <c r="P73" s="20">
        <v>2</v>
      </c>
      <c r="Q73" s="20">
        <v>1</v>
      </c>
      <c r="R73" s="6">
        <v>92</v>
      </c>
      <c r="S73" s="18" t="s">
        <v>58</v>
      </c>
      <c r="T73" s="18" t="s">
        <v>325</v>
      </c>
      <c r="U73" s="18" t="s">
        <v>326</v>
      </c>
      <c r="V73" s="18" t="s">
        <v>327</v>
      </c>
      <c r="W73" s="21" t="s">
        <v>345</v>
      </c>
      <c r="X73" s="21" t="s">
        <v>346</v>
      </c>
      <c r="Y73" s="21" t="s">
        <v>346</v>
      </c>
    </row>
    <row r="74" spans="1:25">
      <c r="A74" s="18" t="s">
        <v>347</v>
      </c>
      <c r="B74" s="15" t="s">
        <v>348</v>
      </c>
      <c r="C74" s="16">
        <v>64</v>
      </c>
      <c r="D74" s="16">
        <v>3</v>
      </c>
      <c r="E74" s="17">
        <v>137</v>
      </c>
      <c r="F74" s="17">
        <v>6</v>
      </c>
      <c r="G74" s="16">
        <v>113</v>
      </c>
      <c r="H74" s="16">
        <v>3</v>
      </c>
      <c r="I74" s="18"/>
      <c r="J74" s="18"/>
      <c r="K74" s="19">
        <v>314</v>
      </c>
      <c r="L74" s="19">
        <v>12</v>
      </c>
      <c r="M74" s="20">
        <v>1</v>
      </c>
      <c r="N74" s="20">
        <v>16</v>
      </c>
      <c r="O74" s="20">
        <v>1</v>
      </c>
      <c r="P74" s="20">
        <v>1</v>
      </c>
      <c r="Q74" s="20">
        <v>1</v>
      </c>
      <c r="R74" s="6">
        <v>76</v>
      </c>
      <c r="S74" s="18" t="s">
        <v>21</v>
      </c>
      <c r="T74" s="18" t="s">
        <v>349</v>
      </c>
      <c r="U74" s="18" t="s">
        <v>326</v>
      </c>
      <c r="V74" s="18" t="s">
        <v>327</v>
      </c>
      <c r="W74" s="21" t="s">
        <v>614</v>
      </c>
      <c r="X74" s="21" t="s">
        <v>350</v>
      </c>
      <c r="Y74" s="21" t="s">
        <v>351</v>
      </c>
    </row>
    <row r="75" spans="1:25" ht="48">
      <c r="A75" s="18" t="s">
        <v>352</v>
      </c>
      <c r="B75" s="15" t="s">
        <v>353</v>
      </c>
      <c r="C75" s="16">
        <v>91</v>
      </c>
      <c r="D75" s="16">
        <v>4</v>
      </c>
      <c r="E75" s="17">
        <v>175</v>
      </c>
      <c r="F75" s="17">
        <v>7</v>
      </c>
      <c r="G75" s="22"/>
      <c r="H75" s="22"/>
      <c r="I75" s="18"/>
      <c r="J75" s="18"/>
      <c r="K75" s="19">
        <v>266</v>
      </c>
      <c r="L75" s="19">
        <v>11</v>
      </c>
      <c r="M75" s="20">
        <v>1</v>
      </c>
      <c r="N75" s="20">
        <v>11</v>
      </c>
      <c r="O75" s="20">
        <v>1</v>
      </c>
      <c r="P75" s="20">
        <v>1</v>
      </c>
      <c r="Q75" s="20">
        <v>2</v>
      </c>
      <c r="R75" s="6">
        <v>72</v>
      </c>
      <c r="S75" s="18" t="s">
        <v>31</v>
      </c>
      <c r="T75" s="18" t="s">
        <v>349</v>
      </c>
      <c r="U75" s="18" t="s">
        <v>326</v>
      </c>
      <c r="V75" s="18" t="s">
        <v>327</v>
      </c>
      <c r="W75" s="21" t="s">
        <v>610</v>
      </c>
      <c r="X75" s="21" t="s">
        <v>628</v>
      </c>
      <c r="Y75" s="21" t="s">
        <v>354</v>
      </c>
    </row>
    <row r="76" spans="1:25">
      <c r="A76" s="18" t="s">
        <v>355</v>
      </c>
      <c r="B76" s="15" t="s">
        <v>356</v>
      </c>
      <c r="C76" s="16">
        <v>54</v>
      </c>
      <c r="D76" s="16">
        <v>4</v>
      </c>
      <c r="E76" s="17">
        <v>153</v>
      </c>
      <c r="F76" s="17">
        <v>12</v>
      </c>
      <c r="G76" s="22"/>
      <c r="H76" s="22"/>
      <c r="I76" s="18"/>
      <c r="J76" s="18"/>
      <c r="K76" s="19">
        <v>207</v>
      </c>
      <c r="L76" s="19">
        <v>16</v>
      </c>
      <c r="M76" s="20">
        <v>1</v>
      </c>
      <c r="N76" s="20">
        <v>9</v>
      </c>
      <c r="O76" s="20">
        <v>1</v>
      </c>
      <c r="P76" s="20">
        <v>2</v>
      </c>
      <c r="Q76" s="20">
        <v>2</v>
      </c>
      <c r="R76" s="6">
        <v>79</v>
      </c>
      <c r="S76" s="18" t="s">
        <v>38</v>
      </c>
      <c r="T76" s="18" t="s">
        <v>349</v>
      </c>
      <c r="U76" s="18" t="s">
        <v>326</v>
      </c>
      <c r="V76" s="18" t="s">
        <v>327</v>
      </c>
      <c r="W76" s="21" t="s">
        <v>357</v>
      </c>
      <c r="X76" s="21" t="s">
        <v>358</v>
      </c>
      <c r="Y76" s="21" t="s">
        <v>358</v>
      </c>
    </row>
    <row r="77" spans="1:25">
      <c r="A77" s="18" t="s">
        <v>359</v>
      </c>
      <c r="B77" s="15" t="s">
        <v>360</v>
      </c>
      <c r="C77" s="16">
        <v>181</v>
      </c>
      <c r="D77" s="16">
        <v>6</v>
      </c>
      <c r="E77" s="17">
        <v>345</v>
      </c>
      <c r="F77" s="17">
        <v>12</v>
      </c>
      <c r="G77" s="16">
        <v>281</v>
      </c>
      <c r="H77" s="16">
        <v>8</v>
      </c>
      <c r="I77" s="18"/>
      <c r="J77" s="18"/>
      <c r="K77" s="19">
        <v>807</v>
      </c>
      <c r="L77" s="19">
        <v>26</v>
      </c>
      <c r="M77" s="20">
        <v>1</v>
      </c>
      <c r="N77" s="20">
        <v>31</v>
      </c>
      <c r="O77" s="20">
        <v>1</v>
      </c>
      <c r="P77" s="20">
        <v>2</v>
      </c>
      <c r="Q77" s="20">
        <v>2</v>
      </c>
      <c r="R77" s="6">
        <v>72</v>
      </c>
      <c r="S77" s="18" t="s">
        <v>22</v>
      </c>
      <c r="T77" s="18" t="s">
        <v>349</v>
      </c>
      <c r="U77" s="18" t="s">
        <v>326</v>
      </c>
      <c r="V77" s="18" t="s">
        <v>327</v>
      </c>
      <c r="W77" s="21" t="s">
        <v>361</v>
      </c>
      <c r="X77" s="21" t="s">
        <v>362</v>
      </c>
      <c r="Y77" s="21" t="s">
        <v>362</v>
      </c>
    </row>
    <row r="78" spans="1:25">
      <c r="A78" s="18" t="s">
        <v>363</v>
      </c>
      <c r="B78" s="15" t="s">
        <v>600</v>
      </c>
      <c r="C78" s="16">
        <v>35</v>
      </c>
      <c r="D78" s="16">
        <v>3</v>
      </c>
      <c r="E78" s="17">
        <v>85</v>
      </c>
      <c r="F78" s="17">
        <v>6</v>
      </c>
      <c r="G78" s="22"/>
      <c r="H78" s="22"/>
      <c r="I78" s="18"/>
      <c r="J78" s="18"/>
      <c r="K78" s="19">
        <v>120</v>
      </c>
      <c r="L78" s="19">
        <v>9</v>
      </c>
      <c r="M78" s="20">
        <v>0</v>
      </c>
      <c r="N78" s="20">
        <v>4</v>
      </c>
      <c r="O78" s="20">
        <v>1</v>
      </c>
      <c r="P78" s="20">
        <v>2</v>
      </c>
      <c r="Q78" s="20">
        <v>1</v>
      </c>
      <c r="R78" s="6">
        <v>97</v>
      </c>
      <c r="S78" s="18" t="s">
        <v>20</v>
      </c>
      <c r="T78" s="18" t="s">
        <v>349</v>
      </c>
      <c r="U78" s="18" t="s">
        <v>326</v>
      </c>
      <c r="V78" s="18" t="s">
        <v>327</v>
      </c>
      <c r="W78" s="21" t="s">
        <v>361</v>
      </c>
      <c r="X78" s="21" t="s">
        <v>362</v>
      </c>
      <c r="Y78" s="21" t="s">
        <v>362</v>
      </c>
    </row>
    <row r="79" spans="1:25" ht="48">
      <c r="A79" s="18" t="s">
        <v>365</v>
      </c>
      <c r="B79" s="15" t="s">
        <v>366</v>
      </c>
      <c r="C79" s="16">
        <v>124</v>
      </c>
      <c r="D79" s="16">
        <v>5</v>
      </c>
      <c r="E79" s="17">
        <v>725</v>
      </c>
      <c r="F79" s="17">
        <v>23</v>
      </c>
      <c r="G79" s="16">
        <v>361</v>
      </c>
      <c r="H79" s="16">
        <v>10</v>
      </c>
      <c r="I79" s="17">
        <v>205</v>
      </c>
      <c r="J79" s="17">
        <v>7</v>
      </c>
      <c r="K79" s="19">
        <v>1415</v>
      </c>
      <c r="L79" s="19">
        <v>45</v>
      </c>
      <c r="M79" s="20">
        <v>1</v>
      </c>
      <c r="N79" s="20">
        <v>60</v>
      </c>
      <c r="O79" s="20">
        <v>3</v>
      </c>
      <c r="P79" s="20">
        <v>5</v>
      </c>
      <c r="Q79" s="20">
        <v>2</v>
      </c>
      <c r="R79" s="6">
        <v>97</v>
      </c>
      <c r="S79" s="18" t="s">
        <v>22</v>
      </c>
      <c r="T79" s="18" t="s">
        <v>367</v>
      </c>
      <c r="U79" s="18" t="s">
        <v>326</v>
      </c>
      <c r="V79" s="18" t="s">
        <v>327</v>
      </c>
      <c r="W79" s="21" t="s">
        <v>368</v>
      </c>
      <c r="X79" s="21" t="s">
        <v>629</v>
      </c>
      <c r="Y79" s="21" t="s">
        <v>369</v>
      </c>
    </row>
    <row r="80" spans="1:25">
      <c r="A80" s="18" t="s">
        <v>370</v>
      </c>
      <c r="B80" s="15" t="s">
        <v>371</v>
      </c>
      <c r="C80" s="16">
        <v>207</v>
      </c>
      <c r="D80" s="16">
        <v>9</v>
      </c>
      <c r="E80" s="17">
        <v>777</v>
      </c>
      <c r="F80" s="17">
        <v>33</v>
      </c>
      <c r="G80" s="16">
        <v>198</v>
      </c>
      <c r="H80" s="16">
        <v>7</v>
      </c>
      <c r="I80" s="18"/>
      <c r="J80" s="18"/>
      <c r="K80" s="19">
        <v>1182</v>
      </c>
      <c r="L80" s="19">
        <v>49</v>
      </c>
      <c r="M80" s="20">
        <v>1</v>
      </c>
      <c r="N80" s="20">
        <v>46</v>
      </c>
      <c r="O80" s="20">
        <v>2</v>
      </c>
      <c r="P80" s="20">
        <v>10</v>
      </c>
      <c r="Q80" s="20">
        <v>3</v>
      </c>
      <c r="R80" s="6">
        <v>112</v>
      </c>
      <c r="S80" s="18" t="s">
        <v>20</v>
      </c>
      <c r="T80" s="18" t="s">
        <v>367</v>
      </c>
      <c r="U80" s="18" t="s">
        <v>326</v>
      </c>
      <c r="V80" s="18" t="s">
        <v>327</v>
      </c>
      <c r="W80" s="21" t="s">
        <v>372</v>
      </c>
      <c r="X80" s="21" t="s">
        <v>373</v>
      </c>
      <c r="Y80" s="21" t="s">
        <v>373</v>
      </c>
    </row>
    <row r="81" spans="1:25">
      <c r="A81" s="18" t="s">
        <v>374</v>
      </c>
      <c r="B81" s="15" t="s">
        <v>375</v>
      </c>
      <c r="C81" s="16">
        <v>146</v>
      </c>
      <c r="D81" s="16">
        <v>8</v>
      </c>
      <c r="E81" s="17">
        <v>437</v>
      </c>
      <c r="F81" s="17">
        <v>25</v>
      </c>
      <c r="G81" s="16">
        <v>92</v>
      </c>
      <c r="H81" s="16">
        <v>3</v>
      </c>
      <c r="I81" s="18"/>
      <c r="J81" s="18"/>
      <c r="K81" s="19">
        <v>675</v>
      </c>
      <c r="L81" s="19">
        <v>36</v>
      </c>
      <c r="M81" s="20">
        <v>1</v>
      </c>
      <c r="N81" s="20">
        <v>26</v>
      </c>
      <c r="O81" s="20">
        <v>2</v>
      </c>
      <c r="P81" s="20">
        <v>3</v>
      </c>
      <c r="Q81" s="20">
        <v>2</v>
      </c>
      <c r="R81" s="6">
        <v>107</v>
      </c>
      <c r="S81" s="18" t="s">
        <v>20</v>
      </c>
      <c r="T81" s="18" t="s">
        <v>367</v>
      </c>
      <c r="U81" s="18" t="s">
        <v>326</v>
      </c>
      <c r="V81" s="18" t="s">
        <v>327</v>
      </c>
      <c r="W81" s="21" t="s">
        <v>376</v>
      </c>
      <c r="X81" s="21" t="s">
        <v>377</v>
      </c>
      <c r="Y81" s="21" t="s">
        <v>378</v>
      </c>
    </row>
    <row r="82" spans="1:25">
      <c r="A82" s="18" t="s">
        <v>379</v>
      </c>
      <c r="B82" s="15" t="s">
        <v>380</v>
      </c>
      <c r="C82" s="16">
        <v>519</v>
      </c>
      <c r="D82" s="16">
        <v>22</v>
      </c>
      <c r="E82" s="17">
        <v>1449</v>
      </c>
      <c r="F82" s="17">
        <v>53</v>
      </c>
      <c r="G82" s="16">
        <v>326</v>
      </c>
      <c r="H82" s="16">
        <v>10</v>
      </c>
      <c r="I82" s="17">
        <v>133</v>
      </c>
      <c r="J82" s="17">
        <v>6</v>
      </c>
      <c r="K82" s="19">
        <v>2427</v>
      </c>
      <c r="L82" s="19">
        <v>91</v>
      </c>
      <c r="M82" s="20">
        <v>1</v>
      </c>
      <c r="N82" s="20">
        <v>92</v>
      </c>
      <c r="O82" s="20">
        <v>5</v>
      </c>
      <c r="P82" s="20">
        <v>19</v>
      </c>
      <c r="Q82" s="20">
        <v>3</v>
      </c>
      <c r="R82" s="6">
        <v>119</v>
      </c>
      <c r="S82" s="18" t="s">
        <v>31</v>
      </c>
      <c r="T82" s="18" t="s">
        <v>381</v>
      </c>
      <c r="U82" s="18" t="s">
        <v>326</v>
      </c>
      <c r="V82" s="18" t="s">
        <v>327</v>
      </c>
      <c r="W82" s="21" t="s">
        <v>382</v>
      </c>
      <c r="X82" s="21" t="s">
        <v>383</v>
      </c>
      <c r="Y82" s="21" t="s">
        <v>384</v>
      </c>
    </row>
    <row r="83" spans="1:25">
      <c r="A83" s="18" t="s">
        <v>385</v>
      </c>
      <c r="B83" s="15" t="s">
        <v>386</v>
      </c>
      <c r="C83" s="16">
        <v>166</v>
      </c>
      <c r="D83" s="16">
        <v>24</v>
      </c>
      <c r="E83" s="17">
        <v>750</v>
      </c>
      <c r="F83" s="17">
        <v>50</v>
      </c>
      <c r="G83" s="16">
        <v>315</v>
      </c>
      <c r="H83" s="16">
        <v>9</v>
      </c>
      <c r="I83" s="17">
        <v>218</v>
      </c>
      <c r="J83" s="17">
        <v>9</v>
      </c>
      <c r="K83" s="19">
        <v>1449</v>
      </c>
      <c r="L83" s="19">
        <v>92</v>
      </c>
      <c r="M83" s="20">
        <v>1</v>
      </c>
      <c r="N83" s="20">
        <v>54</v>
      </c>
      <c r="O83" s="20">
        <v>3</v>
      </c>
      <c r="P83" s="20">
        <v>13</v>
      </c>
      <c r="Q83" s="20">
        <v>2</v>
      </c>
      <c r="R83" s="6">
        <v>150</v>
      </c>
      <c r="S83" s="18" t="s">
        <v>30</v>
      </c>
      <c r="T83" s="18" t="s">
        <v>381</v>
      </c>
      <c r="U83" s="18" t="s">
        <v>326</v>
      </c>
      <c r="V83" s="18" t="s">
        <v>327</v>
      </c>
      <c r="W83" s="21" t="s">
        <v>387</v>
      </c>
      <c r="X83" s="21" t="s">
        <v>388</v>
      </c>
      <c r="Y83" s="21" t="s">
        <v>389</v>
      </c>
    </row>
    <row r="84" spans="1:25">
      <c r="A84" s="18" t="s">
        <v>390</v>
      </c>
      <c r="B84" s="15" t="s">
        <v>599</v>
      </c>
      <c r="C84" s="16">
        <v>10</v>
      </c>
      <c r="D84" s="16">
        <v>3</v>
      </c>
      <c r="E84" s="17">
        <v>84</v>
      </c>
      <c r="F84" s="17">
        <v>6</v>
      </c>
      <c r="G84" s="22"/>
      <c r="H84" s="22"/>
      <c r="I84" s="18"/>
      <c r="J84" s="18"/>
      <c r="K84" s="19">
        <v>94</v>
      </c>
      <c r="L84" s="19">
        <v>9</v>
      </c>
      <c r="M84" s="20">
        <v>0</v>
      </c>
      <c r="N84" s="20">
        <v>4</v>
      </c>
      <c r="O84" s="20">
        <v>0</v>
      </c>
      <c r="P84" s="20">
        <v>0</v>
      </c>
      <c r="Q84" s="20">
        <v>1</v>
      </c>
      <c r="R84" s="6">
        <v>171</v>
      </c>
      <c r="S84" s="18" t="s">
        <v>58</v>
      </c>
      <c r="T84" s="18" t="s">
        <v>381</v>
      </c>
      <c r="U84" s="18" t="s">
        <v>326</v>
      </c>
      <c r="V84" s="18" t="s">
        <v>327</v>
      </c>
      <c r="W84" s="21" t="s">
        <v>391</v>
      </c>
      <c r="X84" s="21" t="s">
        <v>392</v>
      </c>
      <c r="Y84" s="21" t="s">
        <v>389</v>
      </c>
    </row>
    <row r="85" spans="1:25" ht="48">
      <c r="A85" s="18" t="s">
        <v>393</v>
      </c>
      <c r="B85" s="15" t="s">
        <v>394</v>
      </c>
      <c r="C85" s="16">
        <v>130</v>
      </c>
      <c r="D85" s="16">
        <v>6</v>
      </c>
      <c r="E85" s="17">
        <v>355</v>
      </c>
      <c r="F85" s="17">
        <v>16</v>
      </c>
      <c r="G85" s="22"/>
      <c r="H85" s="22"/>
      <c r="I85" s="18"/>
      <c r="J85" s="18"/>
      <c r="K85" s="19">
        <v>485</v>
      </c>
      <c r="L85" s="19">
        <v>22</v>
      </c>
      <c r="M85" s="20">
        <v>1</v>
      </c>
      <c r="N85" s="20">
        <v>17</v>
      </c>
      <c r="O85" s="20">
        <v>0</v>
      </c>
      <c r="P85" s="20">
        <v>13</v>
      </c>
      <c r="Q85" s="20">
        <v>1</v>
      </c>
      <c r="R85" s="6">
        <v>148</v>
      </c>
      <c r="S85" s="18" t="s">
        <v>31</v>
      </c>
      <c r="T85" s="18" t="s">
        <v>326</v>
      </c>
      <c r="U85" s="18" t="s">
        <v>326</v>
      </c>
      <c r="V85" s="18" t="s">
        <v>327</v>
      </c>
      <c r="W85" s="21" t="s">
        <v>395</v>
      </c>
      <c r="X85" s="21" t="s">
        <v>630</v>
      </c>
      <c r="Y85" s="21" t="s">
        <v>396</v>
      </c>
    </row>
    <row r="86" spans="1:25">
      <c r="A86" s="18" t="s">
        <v>397</v>
      </c>
      <c r="B86" s="15" t="s">
        <v>398</v>
      </c>
      <c r="C86" s="16">
        <v>81</v>
      </c>
      <c r="D86" s="16">
        <v>3</v>
      </c>
      <c r="E86" s="17">
        <v>274</v>
      </c>
      <c r="F86" s="17">
        <v>10</v>
      </c>
      <c r="G86" s="22"/>
      <c r="H86" s="22"/>
      <c r="I86" s="18"/>
      <c r="J86" s="18"/>
      <c r="K86" s="19">
        <v>355</v>
      </c>
      <c r="L86" s="19">
        <v>13</v>
      </c>
      <c r="M86" s="20">
        <v>1</v>
      </c>
      <c r="N86" s="20">
        <v>12</v>
      </c>
      <c r="O86" s="20">
        <v>0</v>
      </c>
      <c r="P86" s="20">
        <v>3</v>
      </c>
      <c r="Q86" s="20">
        <v>0</v>
      </c>
      <c r="R86" s="6">
        <v>147</v>
      </c>
      <c r="S86" s="18" t="s">
        <v>30</v>
      </c>
      <c r="T86" s="18" t="s">
        <v>326</v>
      </c>
      <c r="U86" s="18" t="s">
        <v>326</v>
      </c>
      <c r="V86" s="18" t="s">
        <v>327</v>
      </c>
      <c r="W86" s="21" t="s">
        <v>399</v>
      </c>
      <c r="X86" s="21" t="s">
        <v>400</v>
      </c>
      <c r="Y86" s="21" t="s">
        <v>400</v>
      </c>
    </row>
    <row r="87" spans="1:25">
      <c r="A87" s="18" t="s">
        <v>401</v>
      </c>
      <c r="B87" s="15" t="s">
        <v>402</v>
      </c>
      <c r="C87" s="16">
        <v>188</v>
      </c>
      <c r="D87" s="16">
        <v>8</v>
      </c>
      <c r="E87" s="17">
        <v>638</v>
      </c>
      <c r="F87" s="17">
        <v>22</v>
      </c>
      <c r="G87" s="16">
        <v>361</v>
      </c>
      <c r="H87" s="16">
        <v>10</v>
      </c>
      <c r="I87" s="18"/>
      <c r="J87" s="18"/>
      <c r="K87" s="19">
        <v>1187</v>
      </c>
      <c r="L87" s="19">
        <v>40</v>
      </c>
      <c r="M87" s="20">
        <v>1</v>
      </c>
      <c r="N87" s="20">
        <v>39</v>
      </c>
      <c r="O87" s="20">
        <v>1</v>
      </c>
      <c r="P87" s="20">
        <v>8</v>
      </c>
      <c r="Q87" s="20">
        <v>2</v>
      </c>
      <c r="R87" s="6">
        <v>142</v>
      </c>
      <c r="S87" s="18" t="s">
        <v>58</v>
      </c>
      <c r="T87" s="18" t="s">
        <v>326</v>
      </c>
      <c r="U87" s="18" t="s">
        <v>326</v>
      </c>
      <c r="V87" s="18" t="s">
        <v>327</v>
      </c>
      <c r="W87" s="21" t="s">
        <v>403</v>
      </c>
      <c r="X87" s="21" t="s">
        <v>404</v>
      </c>
      <c r="Y87" s="21" t="s">
        <v>405</v>
      </c>
    </row>
    <row r="88" spans="1:25" ht="48">
      <c r="A88" s="18" t="s">
        <v>406</v>
      </c>
      <c r="B88" s="15" t="s">
        <v>407</v>
      </c>
      <c r="C88" s="16">
        <v>56</v>
      </c>
      <c r="D88" s="16">
        <v>5</v>
      </c>
      <c r="E88" s="17">
        <v>145</v>
      </c>
      <c r="F88" s="17">
        <v>8</v>
      </c>
      <c r="G88" s="16">
        <v>104</v>
      </c>
      <c r="H88" s="16">
        <v>3</v>
      </c>
      <c r="I88" s="18"/>
      <c r="J88" s="18"/>
      <c r="K88" s="19">
        <v>305</v>
      </c>
      <c r="L88" s="19">
        <v>16</v>
      </c>
      <c r="M88" s="20">
        <v>1</v>
      </c>
      <c r="N88" s="20">
        <v>16</v>
      </c>
      <c r="O88" s="20">
        <v>2</v>
      </c>
      <c r="P88" s="20">
        <v>2</v>
      </c>
      <c r="Q88" s="20">
        <v>2</v>
      </c>
      <c r="R88" s="6">
        <v>184</v>
      </c>
      <c r="S88" s="18" t="s">
        <v>38</v>
      </c>
      <c r="T88" s="18" t="s">
        <v>408</v>
      </c>
      <c r="U88" s="18" t="s">
        <v>326</v>
      </c>
      <c r="V88" s="18" t="s">
        <v>327</v>
      </c>
      <c r="W88" s="21" t="s">
        <v>409</v>
      </c>
      <c r="X88" s="21" t="s">
        <v>631</v>
      </c>
      <c r="Y88" s="21" t="s">
        <v>410</v>
      </c>
    </row>
    <row r="89" spans="1:25" ht="24.75" thickBot="1">
      <c r="A89" s="18" t="s">
        <v>411</v>
      </c>
      <c r="B89" s="15" t="s">
        <v>412</v>
      </c>
      <c r="C89" s="16">
        <v>189</v>
      </c>
      <c r="D89" s="16">
        <v>24</v>
      </c>
      <c r="E89" s="17">
        <v>661</v>
      </c>
      <c r="F89" s="17">
        <v>58</v>
      </c>
      <c r="G89" s="16">
        <v>147</v>
      </c>
      <c r="H89" s="16">
        <v>5</v>
      </c>
      <c r="I89" s="18"/>
      <c r="J89" s="18"/>
      <c r="K89" s="19">
        <v>997</v>
      </c>
      <c r="L89" s="19">
        <v>87</v>
      </c>
      <c r="M89" s="20">
        <v>2</v>
      </c>
      <c r="N89" s="20">
        <v>21</v>
      </c>
      <c r="O89" s="20">
        <v>1</v>
      </c>
      <c r="P89" s="20">
        <v>20</v>
      </c>
      <c r="Q89" s="20">
        <v>2</v>
      </c>
      <c r="R89" s="6">
        <v>176</v>
      </c>
      <c r="S89" s="18" t="s">
        <v>22</v>
      </c>
      <c r="T89" s="18" t="s">
        <v>408</v>
      </c>
      <c r="U89" s="18" t="s">
        <v>326</v>
      </c>
      <c r="V89" s="18" t="s">
        <v>327</v>
      </c>
      <c r="W89" s="21" t="s">
        <v>413</v>
      </c>
      <c r="X89" s="21" t="s">
        <v>414</v>
      </c>
      <c r="Y89" s="21" t="s">
        <v>415</v>
      </c>
    </row>
    <row r="90" spans="1:25" ht="25.5" thickTop="1" thickBot="1">
      <c r="A90" s="282" t="s">
        <v>652</v>
      </c>
      <c r="B90" s="282"/>
      <c r="C90" s="38">
        <v>2655</v>
      </c>
      <c r="D90" s="38">
        <v>153</v>
      </c>
      <c r="E90" s="38">
        <v>8373</v>
      </c>
      <c r="F90" s="38">
        <v>396</v>
      </c>
      <c r="G90" s="38">
        <v>2298</v>
      </c>
      <c r="H90" s="38">
        <v>68</v>
      </c>
      <c r="I90" s="38">
        <v>556</v>
      </c>
      <c r="J90" s="38">
        <v>22</v>
      </c>
      <c r="K90" s="38">
        <v>13882</v>
      </c>
      <c r="L90" s="38">
        <v>639</v>
      </c>
      <c r="M90" s="38">
        <v>20</v>
      </c>
      <c r="N90" s="38">
        <v>524</v>
      </c>
      <c r="O90" s="38">
        <v>27</v>
      </c>
      <c r="P90" s="38">
        <v>123</v>
      </c>
      <c r="Q90" s="38">
        <v>37</v>
      </c>
      <c r="R90" s="282" t="s">
        <v>653</v>
      </c>
      <c r="S90" s="282"/>
      <c r="T90" s="282"/>
      <c r="U90" s="282"/>
      <c r="V90" s="282"/>
      <c r="W90" s="282"/>
      <c r="X90" s="282"/>
      <c r="Y90" s="282"/>
    </row>
    <row r="91" spans="1:25" ht="24.75" thickTop="1">
      <c r="A91" s="278" t="s">
        <v>654</v>
      </c>
      <c r="B91" s="279"/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80"/>
    </row>
    <row r="92" spans="1:25">
      <c r="A92" s="18" t="s">
        <v>416</v>
      </c>
      <c r="B92" s="15" t="s">
        <v>417</v>
      </c>
      <c r="C92" s="16">
        <v>202</v>
      </c>
      <c r="D92" s="16">
        <v>8</v>
      </c>
      <c r="E92" s="17">
        <v>879</v>
      </c>
      <c r="F92" s="17">
        <v>27</v>
      </c>
      <c r="G92" s="16">
        <v>253</v>
      </c>
      <c r="H92" s="16">
        <v>8</v>
      </c>
      <c r="I92" s="18"/>
      <c r="J92" s="18"/>
      <c r="K92" s="19">
        <v>1334</v>
      </c>
      <c r="L92" s="19">
        <v>43</v>
      </c>
      <c r="M92" s="20">
        <v>1</v>
      </c>
      <c r="N92" s="20">
        <v>60</v>
      </c>
      <c r="O92" s="20">
        <v>2</v>
      </c>
      <c r="P92" s="20">
        <v>5</v>
      </c>
      <c r="Q92" s="20">
        <v>3</v>
      </c>
      <c r="R92" s="6">
        <v>54</v>
      </c>
      <c r="S92" s="18" t="s">
        <v>31</v>
      </c>
      <c r="T92" s="18" t="s">
        <v>418</v>
      </c>
      <c r="U92" s="18" t="s">
        <v>418</v>
      </c>
      <c r="V92" s="18" t="s">
        <v>419</v>
      </c>
      <c r="W92" s="21" t="s">
        <v>420</v>
      </c>
      <c r="X92" s="21" t="s">
        <v>421</v>
      </c>
      <c r="Y92" s="21" t="s">
        <v>422</v>
      </c>
    </row>
    <row r="93" spans="1:25">
      <c r="A93" s="18" t="s">
        <v>423</v>
      </c>
      <c r="B93" s="15" t="s">
        <v>424</v>
      </c>
      <c r="C93" s="16">
        <v>92</v>
      </c>
      <c r="D93" s="16">
        <v>4</v>
      </c>
      <c r="E93" s="17">
        <v>374</v>
      </c>
      <c r="F93" s="17">
        <v>18</v>
      </c>
      <c r="G93" s="16">
        <v>157</v>
      </c>
      <c r="H93" s="16">
        <v>6</v>
      </c>
      <c r="I93" s="18"/>
      <c r="J93" s="18"/>
      <c r="K93" s="19">
        <v>623</v>
      </c>
      <c r="L93" s="19">
        <v>28</v>
      </c>
      <c r="M93" s="20">
        <v>1</v>
      </c>
      <c r="N93" s="20">
        <v>30</v>
      </c>
      <c r="O93" s="20">
        <v>1</v>
      </c>
      <c r="P93" s="20">
        <v>4</v>
      </c>
      <c r="Q93" s="20">
        <v>2</v>
      </c>
      <c r="R93" s="6">
        <v>57</v>
      </c>
      <c r="S93" s="18" t="s">
        <v>22</v>
      </c>
      <c r="T93" s="18" t="s">
        <v>418</v>
      </c>
      <c r="U93" s="18" t="s">
        <v>418</v>
      </c>
      <c r="V93" s="18" t="s">
        <v>419</v>
      </c>
      <c r="W93" s="21" t="s">
        <v>425</v>
      </c>
      <c r="X93" s="21" t="s">
        <v>426</v>
      </c>
      <c r="Y93" s="21" t="s">
        <v>427</v>
      </c>
    </row>
    <row r="94" spans="1:25" ht="48">
      <c r="A94" s="18" t="s">
        <v>428</v>
      </c>
      <c r="B94" s="15" t="s">
        <v>429</v>
      </c>
      <c r="C94" s="16">
        <v>94</v>
      </c>
      <c r="D94" s="16">
        <v>3</v>
      </c>
      <c r="E94" s="17">
        <v>286</v>
      </c>
      <c r="F94" s="17">
        <v>9</v>
      </c>
      <c r="G94" s="22"/>
      <c r="H94" s="22"/>
      <c r="I94" s="18"/>
      <c r="J94" s="18"/>
      <c r="K94" s="19">
        <v>380</v>
      </c>
      <c r="L94" s="19">
        <v>12</v>
      </c>
      <c r="M94" s="20">
        <v>1</v>
      </c>
      <c r="N94" s="20">
        <v>12</v>
      </c>
      <c r="O94" s="20">
        <v>0</v>
      </c>
      <c r="P94" s="20">
        <v>5</v>
      </c>
      <c r="Q94" s="20">
        <v>2</v>
      </c>
      <c r="R94" s="6">
        <v>60</v>
      </c>
      <c r="S94" s="18" t="s">
        <v>19</v>
      </c>
      <c r="T94" s="18" t="s">
        <v>418</v>
      </c>
      <c r="U94" s="18" t="s">
        <v>418</v>
      </c>
      <c r="V94" s="18" t="s">
        <v>419</v>
      </c>
      <c r="W94" s="21" t="s">
        <v>611</v>
      </c>
      <c r="X94" s="21" t="s">
        <v>632</v>
      </c>
      <c r="Y94" s="21" t="s">
        <v>430</v>
      </c>
    </row>
    <row r="95" spans="1:25" ht="48">
      <c r="A95" s="18" t="s">
        <v>431</v>
      </c>
      <c r="B95" s="15" t="s">
        <v>432</v>
      </c>
      <c r="C95" s="16">
        <v>164</v>
      </c>
      <c r="D95" s="16">
        <v>6</v>
      </c>
      <c r="E95" s="17">
        <v>420</v>
      </c>
      <c r="F95" s="17">
        <v>15</v>
      </c>
      <c r="G95" s="16">
        <v>118</v>
      </c>
      <c r="H95" s="16">
        <v>6</v>
      </c>
      <c r="I95" s="18"/>
      <c r="J95" s="18"/>
      <c r="K95" s="19">
        <v>702</v>
      </c>
      <c r="L95" s="19">
        <v>27</v>
      </c>
      <c r="M95" s="20">
        <v>1</v>
      </c>
      <c r="N95" s="20">
        <v>28</v>
      </c>
      <c r="O95" s="20">
        <v>2</v>
      </c>
      <c r="P95" s="20">
        <v>6</v>
      </c>
      <c r="Q95" s="20">
        <v>2</v>
      </c>
      <c r="R95" s="6">
        <v>51</v>
      </c>
      <c r="S95" s="18" t="s">
        <v>46</v>
      </c>
      <c r="T95" s="18" t="s">
        <v>433</v>
      </c>
      <c r="U95" s="18" t="s">
        <v>418</v>
      </c>
      <c r="V95" s="18" t="s">
        <v>419</v>
      </c>
      <c r="W95" s="21" t="s">
        <v>434</v>
      </c>
      <c r="X95" s="21" t="s">
        <v>435</v>
      </c>
      <c r="Y95" s="21" t="s">
        <v>435</v>
      </c>
    </row>
    <row r="96" spans="1:25" ht="48">
      <c r="A96" s="18" t="s">
        <v>436</v>
      </c>
      <c r="B96" s="15" t="s">
        <v>437</v>
      </c>
      <c r="C96" s="16">
        <v>227</v>
      </c>
      <c r="D96" s="16">
        <v>8</v>
      </c>
      <c r="E96" s="17">
        <v>532</v>
      </c>
      <c r="F96" s="17">
        <v>20</v>
      </c>
      <c r="G96" s="16">
        <v>181</v>
      </c>
      <c r="H96" s="16">
        <v>6</v>
      </c>
      <c r="I96" s="18"/>
      <c r="J96" s="18"/>
      <c r="K96" s="19">
        <v>940</v>
      </c>
      <c r="L96" s="19">
        <v>34</v>
      </c>
      <c r="M96" s="20">
        <v>0</v>
      </c>
      <c r="N96" s="20">
        <v>40</v>
      </c>
      <c r="O96" s="20">
        <v>2</v>
      </c>
      <c r="P96" s="20">
        <v>6</v>
      </c>
      <c r="Q96" s="20">
        <v>2</v>
      </c>
      <c r="R96" s="6">
        <v>52</v>
      </c>
      <c r="S96" s="18" t="s">
        <v>58</v>
      </c>
      <c r="T96" s="18" t="s">
        <v>433</v>
      </c>
      <c r="U96" s="18" t="s">
        <v>418</v>
      </c>
      <c r="V96" s="18" t="s">
        <v>419</v>
      </c>
      <c r="W96" s="21" t="s">
        <v>438</v>
      </c>
      <c r="X96" s="21" t="s">
        <v>439</v>
      </c>
      <c r="Y96" s="21" t="s">
        <v>440</v>
      </c>
    </row>
    <row r="97" spans="1:25" ht="48">
      <c r="A97" s="18" t="s">
        <v>441</v>
      </c>
      <c r="B97" s="15" t="s">
        <v>442</v>
      </c>
      <c r="C97" s="16">
        <v>78</v>
      </c>
      <c r="D97" s="16">
        <v>3</v>
      </c>
      <c r="E97" s="17">
        <v>243</v>
      </c>
      <c r="F97" s="17">
        <v>10</v>
      </c>
      <c r="G97" s="16">
        <v>111</v>
      </c>
      <c r="H97" s="16">
        <v>4</v>
      </c>
      <c r="I97" s="18"/>
      <c r="J97" s="18"/>
      <c r="K97" s="19">
        <v>432</v>
      </c>
      <c r="L97" s="19">
        <v>17</v>
      </c>
      <c r="M97" s="20">
        <v>1</v>
      </c>
      <c r="N97" s="20">
        <v>24</v>
      </c>
      <c r="O97" s="20">
        <v>3</v>
      </c>
      <c r="P97" s="20">
        <v>0</v>
      </c>
      <c r="Q97" s="20">
        <v>2</v>
      </c>
      <c r="R97" s="6">
        <v>54</v>
      </c>
      <c r="S97" s="18" t="s">
        <v>22</v>
      </c>
      <c r="T97" s="18" t="s">
        <v>433</v>
      </c>
      <c r="U97" s="18" t="s">
        <v>418</v>
      </c>
      <c r="V97" s="18" t="s">
        <v>419</v>
      </c>
      <c r="W97" s="21" t="s">
        <v>443</v>
      </c>
      <c r="X97" s="21" t="s">
        <v>444</v>
      </c>
      <c r="Y97" s="21" t="s">
        <v>444</v>
      </c>
    </row>
    <row r="98" spans="1:25" ht="48">
      <c r="A98" s="18" t="s">
        <v>445</v>
      </c>
      <c r="B98" s="15" t="s">
        <v>598</v>
      </c>
      <c r="C98" s="16">
        <v>40</v>
      </c>
      <c r="D98" s="16">
        <v>2</v>
      </c>
      <c r="E98" s="17">
        <v>130</v>
      </c>
      <c r="F98" s="17">
        <v>6</v>
      </c>
      <c r="G98" s="22"/>
      <c r="H98" s="22"/>
      <c r="I98" s="18"/>
      <c r="J98" s="18"/>
      <c r="K98" s="19">
        <v>170</v>
      </c>
      <c r="L98" s="19">
        <v>8</v>
      </c>
      <c r="M98" s="20">
        <v>0</v>
      </c>
      <c r="N98" s="20">
        <v>2</v>
      </c>
      <c r="O98" s="20">
        <v>0</v>
      </c>
      <c r="P98" s="20">
        <v>0</v>
      </c>
      <c r="Q98" s="20">
        <v>1</v>
      </c>
      <c r="R98" s="6">
        <v>60</v>
      </c>
      <c r="S98" s="18" t="s">
        <v>31</v>
      </c>
      <c r="T98" s="18" t="s">
        <v>433</v>
      </c>
      <c r="U98" s="18" t="s">
        <v>418</v>
      </c>
      <c r="V98" s="18" t="s">
        <v>419</v>
      </c>
      <c r="W98" s="21" t="s">
        <v>443</v>
      </c>
      <c r="X98" s="21" t="s">
        <v>447</v>
      </c>
      <c r="Y98" s="21" t="s">
        <v>444</v>
      </c>
    </row>
    <row r="99" spans="1:25">
      <c r="A99" s="18" t="s">
        <v>448</v>
      </c>
      <c r="B99" s="15" t="s">
        <v>449</v>
      </c>
      <c r="C99" s="16">
        <v>44</v>
      </c>
      <c r="D99" s="16">
        <v>2</v>
      </c>
      <c r="E99" s="17">
        <v>362</v>
      </c>
      <c r="F99" s="17">
        <v>14</v>
      </c>
      <c r="G99" s="16">
        <v>111</v>
      </c>
      <c r="H99" s="16">
        <v>5</v>
      </c>
      <c r="I99" s="18"/>
      <c r="J99" s="18"/>
      <c r="K99" s="19">
        <v>517</v>
      </c>
      <c r="L99" s="19">
        <v>21</v>
      </c>
      <c r="M99" s="20">
        <v>1</v>
      </c>
      <c r="N99" s="20">
        <v>20</v>
      </c>
      <c r="O99" s="20">
        <v>3</v>
      </c>
      <c r="P99" s="20">
        <v>3</v>
      </c>
      <c r="Q99" s="20">
        <v>2</v>
      </c>
      <c r="R99" s="6">
        <v>59</v>
      </c>
      <c r="S99" s="18" t="s">
        <v>20</v>
      </c>
      <c r="T99" s="18" t="s">
        <v>450</v>
      </c>
      <c r="U99" s="18" t="s">
        <v>418</v>
      </c>
      <c r="V99" s="18" t="s">
        <v>419</v>
      </c>
      <c r="W99" s="21" t="s">
        <v>451</v>
      </c>
      <c r="X99" s="21" t="s">
        <v>452</v>
      </c>
      <c r="Y99" s="21" t="s">
        <v>453</v>
      </c>
    </row>
    <row r="100" spans="1:25">
      <c r="A100" s="18" t="s">
        <v>454</v>
      </c>
      <c r="B100" s="15" t="s">
        <v>455</v>
      </c>
      <c r="C100" s="16">
        <v>51</v>
      </c>
      <c r="D100" s="16">
        <v>2</v>
      </c>
      <c r="E100" s="17">
        <v>187</v>
      </c>
      <c r="F100" s="17">
        <v>7</v>
      </c>
      <c r="G100" s="22"/>
      <c r="H100" s="22"/>
      <c r="I100" s="18"/>
      <c r="J100" s="18"/>
      <c r="K100" s="19">
        <v>238</v>
      </c>
      <c r="L100" s="19">
        <v>9</v>
      </c>
      <c r="M100" s="20">
        <v>1</v>
      </c>
      <c r="N100" s="20">
        <v>13</v>
      </c>
      <c r="O100" s="20">
        <v>0</v>
      </c>
      <c r="P100" s="20">
        <v>2</v>
      </c>
      <c r="Q100" s="20">
        <v>1</v>
      </c>
      <c r="R100" s="6">
        <v>63</v>
      </c>
      <c r="S100" s="18" t="s">
        <v>21</v>
      </c>
      <c r="T100" s="18" t="s">
        <v>450</v>
      </c>
      <c r="U100" s="18" t="s">
        <v>418</v>
      </c>
      <c r="V100" s="18" t="s">
        <v>419</v>
      </c>
      <c r="W100" s="21" t="s">
        <v>456</v>
      </c>
      <c r="X100" s="21" t="s">
        <v>457</v>
      </c>
      <c r="Y100" s="21" t="s">
        <v>457</v>
      </c>
    </row>
    <row r="101" spans="1:25">
      <c r="A101" s="18" t="s">
        <v>458</v>
      </c>
      <c r="B101" s="15" t="s">
        <v>459</v>
      </c>
      <c r="C101" s="16">
        <v>67</v>
      </c>
      <c r="D101" s="16">
        <v>2</v>
      </c>
      <c r="E101" s="17">
        <v>141</v>
      </c>
      <c r="F101" s="17">
        <v>6</v>
      </c>
      <c r="G101" s="16">
        <v>45</v>
      </c>
      <c r="H101" s="16">
        <v>3</v>
      </c>
      <c r="I101" s="18"/>
      <c r="J101" s="18"/>
      <c r="K101" s="19">
        <v>253</v>
      </c>
      <c r="L101" s="19">
        <v>11</v>
      </c>
      <c r="M101" s="20">
        <v>1</v>
      </c>
      <c r="N101" s="20">
        <v>15</v>
      </c>
      <c r="O101" s="20">
        <v>0</v>
      </c>
      <c r="P101" s="20">
        <v>3</v>
      </c>
      <c r="Q101" s="20">
        <v>2</v>
      </c>
      <c r="R101" s="6">
        <v>67</v>
      </c>
      <c r="S101" s="18" t="s">
        <v>38</v>
      </c>
      <c r="T101" s="18" t="s">
        <v>450</v>
      </c>
      <c r="U101" s="18" t="s">
        <v>418</v>
      </c>
      <c r="V101" s="18" t="s">
        <v>419</v>
      </c>
      <c r="W101" s="21" t="s">
        <v>460</v>
      </c>
      <c r="X101" s="21" t="s">
        <v>461</v>
      </c>
      <c r="Y101" s="21" t="s">
        <v>462</v>
      </c>
    </row>
    <row r="102" spans="1:25" ht="48">
      <c r="A102" s="18" t="s">
        <v>463</v>
      </c>
      <c r="B102" s="15" t="s">
        <v>597</v>
      </c>
      <c r="C102" s="16">
        <v>129</v>
      </c>
      <c r="D102" s="16">
        <v>5</v>
      </c>
      <c r="E102" s="17">
        <v>356</v>
      </c>
      <c r="F102" s="17">
        <v>12</v>
      </c>
      <c r="G102" s="22"/>
      <c r="H102" s="22"/>
      <c r="I102" s="18"/>
      <c r="J102" s="18"/>
      <c r="K102" s="19">
        <v>485</v>
      </c>
      <c r="L102" s="19">
        <v>17</v>
      </c>
      <c r="M102" s="20">
        <v>1</v>
      </c>
      <c r="N102" s="20">
        <v>20</v>
      </c>
      <c r="O102" s="20">
        <v>3</v>
      </c>
      <c r="P102" s="20">
        <v>2</v>
      </c>
      <c r="Q102" s="20">
        <v>2</v>
      </c>
      <c r="R102" s="6">
        <v>66</v>
      </c>
      <c r="S102" s="18" t="s">
        <v>22</v>
      </c>
      <c r="T102" s="18" t="s">
        <v>450</v>
      </c>
      <c r="U102" s="18" t="s">
        <v>418</v>
      </c>
      <c r="V102" s="18" t="s">
        <v>419</v>
      </c>
      <c r="W102" s="21" t="s">
        <v>464</v>
      </c>
      <c r="X102" s="21" t="s">
        <v>633</v>
      </c>
      <c r="Y102" s="21" t="s">
        <v>465</v>
      </c>
    </row>
    <row r="103" spans="1:25" ht="48">
      <c r="A103" s="18" t="s">
        <v>466</v>
      </c>
      <c r="B103" s="15" t="s">
        <v>467</v>
      </c>
      <c r="C103" s="16">
        <v>98</v>
      </c>
      <c r="D103" s="16">
        <v>4</v>
      </c>
      <c r="E103" s="17">
        <v>206</v>
      </c>
      <c r="F103" s="17">
        <v>7</v>
      </c>
      <c r="G103" s="16">
        <v>83</v>
      </c>
      <c r="H103" s="16">
        <v>3</v>
      </c>
      <c r="I103" s="18"/>
      <c r="J103" s="18"/>
      <c r="K103" s="19">
        <v>387</v>
      </c>
      <c r="L103" s="19">
        <v>14</v>
      </c>
      <c r="M103" s="20">
        <v>1</v>
      </c>
      <c r="N103" s="20">
        <v>18</v>
      </c>
      <c r="O103" s="20">
        <v>2</v>
      </c>
      <c r="P103" s="20">
        <v>1</v>
      </c>
      <c r="Q103" s="20">
        <v>1</v>
      </c>
      <c r="R103" s="6">
        <v>64</v>
      </c>
      <c r="S103" s="18" t="s">
        <v>19</v>
      </c>
      <c r="T103" s="18" t="s">
        <v>450</v>
      </c>
      <c r="U103" s="18" t="s">
        <v>418</v>
      </c>
      <c r="V103" s="18" t="s">
        <v>419</v>
      </c>
      <c r="W103" s="21" t="s">
        <v>605</v>
      </c>
      <c r="X103" s="21" t="s">
        <v>634</v>
      </c>
      <c r="Y103" s="21" t="s">
        <v>468</v>
      </c>
    </row>
    <row r="104" spans="1:25">
      <c r="A104" s="18" t="s">
        <v>469</v>
      </c>
      <c r="B104" s="15" t="s">
        <v>470</v>
      </c>
      <c r="C104" s="16">
        <v>34</v>
      </c>
      <c r="D104" s="16">
        <v>2</v>
      </c>
      <c r="E104" s="17">
        <v>109</v>
      </c>
      <c r="F104" s="17">
        <v>6</v>
      </c>
      <c r="G104" s="16">
        <v>79</v>
      </c>
      <c r="H104" s="16">
        <v>3</v>
      </c>
      <c r="I104" s="18"/>
      <c r="J104" s="18"/>
      <c r="K104" s="19">
        <v>222</v>
      </c>
      <c r="L104" s="19">
        <v>11</v>
      </c>
      <c r="M104" s="20">
        <v>1</v>
      </c>
      <c r="N104" s="20">
        <v>14</v>
      </c>
      <c r="O104" s="20">
        <v>2</v>
      </c>
      <c r="P104" s="20">
        <v>0</v>
      </c>
      <c r="Q104" s="20">
        <v>1</v>
      </c>
      <c r="R104" s="6">
        <v>45</v>
      </c>
      <c r="S104" s="18" t="s">
        <v>21</v>
      </c>
      <c r="T104" s="18" t="s">
        <v>471</v>
      </c>
      <c r="U104" s="18" t="s">
        <v>418</v>
      </c>
      <c r="V104" s="18" t="s">
        <v>419</v>
      </c>
      <c r="W104" s="21" t="s">
        <v>472</v>
      </c>
      <c r="X104" s="21" t="s">
        <v>473</v>
      </c>
      <c r="Y104" s="21" t="s">
        <v>474</v>
      </c>
    </row>
    <row r="105" spans="1:25">
      <c r="A105" s="18" t="s">
        <v>475</v>
      </c>
      <c r="B105" s="15" t="s">
        <v>476</v>
      </c>
      <c r="C105" s="16">
        <v>117</v>
      </c>
      <c r="D105" s="16">
        <v>4</v>
      </c>
      <c r="E105" s="17">
        <v>364</v>
      </c>
      <c r="F105" s="17">
        <v>12</v>
      </c>
      <c r="G105" s="16">
        <v>129</v>
      </c>
      <c r="H105" s="16">
        <v>5</v>
      </c>
      <c r="I105" s="18"/>
      <c r="J105" s="18"/>
      <c r="K105" s="19">
        <v>610</v>
      </c>
      <c r="L105" s="19">
        <v>21</v>
      </c>
      <c r="M105" s="20">
        <v>1</v>
      </c>
      <c r="N105" s="20">
        <v>28</v>
      </c>
      <c r="O105" s="20">
        <v>2</v>
      </c>
      <c r="P105" s="20">
        <v>1</v>
      </c>
      <c r="Q105" s="20">
        <v>1</v>
      </c>
      <c r="R105" s="6">
        <v>38</v>
      </c>
      <c r="S105" s="18" t="s">
        <v>31</v>
      </c>
      <c r="T105" s="18" t="s">
        <v>471</v>
      </c>
      <c r="U105" s="18" t="s">
        <v>418</v>
      </c>
      <c r="V105" s="18" t="s">
        <v>419</v>
      </c>
      <c r="W105" s="21" t="s">
        <v>477</v>
      </c>
      <c r="X105" s="21" t="s">
        <v>478</v>
      </c>
      <c r="Y105" s="21" t="s">
        <v>479</v>
      </c>
    </row>
    <row r="106" spans="1:25" ht="48">
      <c r="A106" s="18" t="s">
        <v>480</v>
      </c>
      <c r="B106" s="15" t="s">
        <v>481</v>
      </c>
      <c r="C106" s="16">
        <v>53</v>
      </c>
      <c r="D106" s="16">
        <v>2</v>
      </c>
      <c r="E106" s="17">
        <v>96</v>
      </c>
      <c r="F106" s="17">
        <v>6</v>
      </c>
      <c r="G106" s="22"/>
      <c r="H106" s="22"/>
      <c r="I106" s="18"/>
      <c r="J106" s="18"/>
      <c r="K106" s="19">
        <v>149</v>
      </c>
      <c r="L106" s="19">
        <v>8</v>
      </c>
      <c r="M106" s="20">
        <v>1</v>
      </c>
      <c r="N106" s="20">
        <v>9</v>
      </c>
      <c r="O106" s="20">
        <v>0</v>
      </c>
      <c r="P106" s="20">
        <v>1</v>
      </c>
      <c r="Q106" s="20">
        <v>1</v>
      </c>
      <c r="R106" s="6">
        <v>48</v>
      </c>
      <c r="S106" s="18" t="s">
        <v>38</v>
      </c>
      <c r="T106" s="18" t="s">
        <v>471</v>
      </c>
      <c r="U106" s="18" t="s">
        <v>418</v>
      </c>
      <c r="V106" s="18" t="s">
        <v>419</v>
      </c>
      <c r="W106" s="21" t="s">
        <v>482</v>
      </c>
      <c r="X106" s="21" t="s">
        <v>635</v>
      </c>
      <c r="Y106" s="21" t="s">
        <v>483</v>
      </c>
    </row>
    <row r="107" spans="1:25">
      <c r="A107" s="18" t="s">
        <v>484</v>
      </c>
      <c r="B107" s="15" t="s">
        <v>485</v>
      </c>
      <c r="C107" s="16">
        <v>45</v>
      </c>
      <c r="D107" s="16">
        <v>3</v>
      </c>
      <c r="E107" s="17">
        <v>55</v>
      </c>
      <c r="F107" s="17">
        <v>6</v>
      </c>
      <c r="G107" s="22"/>
      <c r="H107" s="22"/>
      <c r="I107" s="18"/>
      <c r="J107" s="18"/>
      <c r="K107" s="19">
        <v>100</v>
      </c>
      <c r="L107" s="19">
        <v>9</v>
      </c>
      <c r="M107" s="20">
        <v>1</v>
      </c>
      <c r="N107" s="20">
        <v>5</v>
      </c>
      <c r="O107" s="20">
        <v>0</v>
      </c>
      <c r="P107" s="20">
        <v>4</v>
      </c>
      <c r="Q107" s="20">
        <v>2</v>
      </c>
      <c r="R107" s="6">
        <v>40</v>
      </c>
      <c r="S107" s="18" t="s">
        <v>19</v>
      </c>
      <c r="T107" s="18" t="s">
        <v>471</v>
      </c>
      <c r="U107" s="18" t="s">
        <v>418</v>
      </c>
      <c r="V107" s="18" t="s">
        <v>419</v>
      </c>
      <c r="W107" s="21" t="s">
        <v>486</v>
      </c>
      <c r="X107" s="21" t="s">
        <v>487</v>
      </c>
      <c r="Y107" s="21" t="s">
        <v>487</v>
      </c>
    </row>
    <row r="108" spans="1:25">
      <c r="A108" s="18" t="s">
        <v>488</v>
      </c>
      <c r="B108" s="15" t="s">
        <v>489</v>
      </c>
      <c r="C108" s="16">
        <v>193</v>
      </c>
      <c r="D108" s="16">
        <v>6</v>
      </c>
      <c r="E108" s="17">
        <v>279</v>
      </c>
      <c r="F108" s="17">
        <v>11</v>
      </c>
      <c r="G108" s="16">
        <v>125</v>
      </c>
      <c r="H108" s="16">
        <v>5</v>
      </c>
      <c r="I108" s="18"/>
      <c r="J108" s="18"/>
      <c r="K108" s="19">
        <v>597</v>
      </c>
      <c r="L108" s="19">
        <v>22</v>
      </c>
      <c r="M108" s="20">
        <v>1</v>
      </c>
      <c r="N108" s="20">
        <v>27</v>
      </c>
      <c r="O108" s="20">
        <v>2</v>
      </c>
      <c r="P108" s="20">
        <v>3</v>
      </c>
      <c r="Q108" s="20">
        <v>2</v>
      </c>
      <c r="R108" s="6">
        <v>41</v>
      </c>
      <c r="S108" s="18" t="s">
        <v>20</v>
      </c>
      <c r="T108" s="18" t="s">
        <v>471</v>
      </c>
      <c r="U108" s="18" t="s">
        <v>418</v>
      </c>
      <c r="V108" s="18" t="s">
        <v>419</v>
      </c>
      <c r="W108" s="21" t="s">
        <v>490</v>
      </c>
      <c r="X108" s="21" t="s">
        <v>491</v>
      </c>
      <c r="Y108" s="21" t="s">
        <v>492</v>
      </c>
    </row>
    <row r="109" spans="1:25">
      <c r="A109" s="18" t="s">
        <v>493</v>
      </c>
      <c r="B109" s="15" t="s">
        <v>596</v>
      </c>
      <c r="C109" s="16">
        <v>70</v>
      </c>
      <c r="D109" s="16">
        <v>2</v>
      </c>
      <c r="E109" s="17">
        <v>142</v>
      </c>
      <c r="F109" s="17">
        <v>6</v>
      </c>
      <c r="G109" s="22"/>
      <c r="H109" s="22"/>
      <c r="I109" s="18"/>
      <c r="J109" s="18"/>
      <c r="K109" s="19">
        <v>212</v>
      </c>
      <c r="L109" s="19">
        <v>8</v>
      </c>
      <c r="M109" s="20">
        <v>0</v>
      </c>
      <c r="N109" s="20">
        <v>8</v>
      </c>
      <c r="O109" s="20">
        <v>0</v>
      </c>
      <c r="P109" s="20">
        <v>2</v>
      </c>
      <c r="Q109" s="20">
        <v>0</v>
      </c>
      <c r="R109" s="6">
        <v>46</v>
      </c>
      <c r="S109" s="18" t="s">
        <v>83</v>
      </c>
      <c r="T109" s="18" t="s">
        <v>471</v>
      </c>
      <c r="U109" s="18" t="s">
        <v>418</v>
      </c>
      <c r="V109" s="18" t="s">
        <v>419</v>
      </c>
      <c r="W109" s="21" t="s">
        <v>490</v>
      </c>
      <c r="X109" s="21" t="s">
        <v>491</v>
      </c>
      <c r="Y109" s="21" t="s">
        <v>492</v>
      </c>
    </row>
    <row r="110" spans="1:25" ht="48">
      <c r="A110" s="18" t="s">
        <v>494</v>
      </c>
      <c r="B110" s="15" t="s">
        <v>495</v>
      </c>
      <c r="C110" s="16">
        <v>49</v>
      </c>
      <c r="D110" s="16">
        <v>2</v>
      </c>
      <c r="E110" s="17">
        <v>113</v>
      </c>
      <c r="F110" s="17">
        <v>6</v>
      </c>
      <c r="G110" s="16">
        <v>63</v>
      </c>
      <c r="H110" s="16">
        <v>3</v>
      </c>
      <c r="I110" s="18"/>
      <c r="J110" s="18"/>
      <c r="K110" s="19">
        <v>225</v>
      </c>
      <c r="L110" s="19">
        <v>11</v>
      </c>
      <c r="M110" s="20">
        <v>1</v>
      </c>
      <c r="N110" s="20">
        <v>16</v>
      </c>
      <c r="O110" s="20">
        <v>3</v>
      </c>
      <c r="P110" s="20">
        <v>0</v>
      </c>
      <c r="Q110" s="20">
        <v>2</v>
      </c>
      <c r="R110" s="6">
        <v>54</v>
      </c>
      <c r="S110" s="18" t="s">
        <v>52</v>
      </c>
      <c r="T110" s="18" t="s">
        <v>471</v>
      </c>
      <c r="U110" s="18" t="s">
        <v>418</v>
      </c>
      <c r="V110" s="18" t="s">
        <v>496</v>
      </c>
      <c r="W110" s="21" t="s">
        <v>497</v>
      </c>
      <c r="X110" s="21" t="s">
        <v>636</v>
      </c>
      <c r="Y110" s="21" t="s">
        <v>498</v>
      </c>
    </row>
    <row r="111" spans="1:25">
      <c r="A111" s="18" t="s">
        <v>499</v>
      </c>
      <c r="B111" s="15" t="s">
        <v>500</v>
      </c>
      <c r="C111" s="16">
        <v>266</v>
      </c>
      <c r="D111" s="16">
        <v>9</v>
      </c>
      <c r="E111" s="17">
        <v>676</v>
      </c>
      <c r="F111" s="17">
        <v>23</v>
      </c>
      <c r="G111" s="16">
        <v>334</v>
      </c>
      <c r="H111" s="16">
        <v>10</v>
      </c>
      <c r="I111" s="17">
        <v>459</v>
      </c>
      <c r="J111" s="17">
        <v>14</v>
      </c>
      <c r="K111" s="19">
        <v>1735</v>
      </c>
      <c r="L111" s="19">
        <v>56</v>
      </c>
      <c r="M111" s="20">
        <v>1</v>
      </c>
      <c r="N111" s="20">
        <v>74</v>
      </c>
      <c r="O111" s="20">
        <v>1</v>
      </c>
      <c r="P111" s="20">
        <v>12</v>
      </c>
      <c r="Q111" s="20">
        <v>2</v>
      </c>
      <c r="R111" s="6">
        <v>48</v>
      </c>
      <c r="S111" s="18" t="s">
        <v>22</v>
      </c>
      <c r="T111" s="18" t="s">
        <v>501</v>
      </c>
      <c r="U111" s="18" t="s">
        <v>418</v>
      </c>
      <c r="V111" s="18" t="s">
        <v>419</v>
      </c>
      <c r="W111" s="21" t="s">
        <v>502</v>
      </c>
      <c r="X111" s="21" t="s">
        <v>503</v>
      </c>
      <c r="Y111" s="21" t="s">
        <v>504</v>
      </c>
    </row>
    <row r="112" spans="1:25" ht="48">
      <c r="A112" s="18" t="s">
        <v>505</v>
      </c>
      <c r="B112" s="15" t="s">
        <v>506</v>
      </c>
      <c r="C112" s="16">
        <v>196</v>
      </c>
      <c r="D112" s="16">
        <v>6</v>
      </c>
      <c r="E112" s="17">
        <v>460</v>
      </c>
      <c r="F112" s="17">
        <v>15</v>
      </c>
      <c r="G112" s="16">
        <v>135</v>
      </c>
      <c r="H112" s="16">
        <v>6</v>
      </c>
      <c r="I112" s="18"/>
      <c r="J112" s="18"/>
      <c r="K112" s="19">
        <v>791</v>
      </c>
      <c r="L112" s="19">
        <v>27</v>
      </c>
      <c r="M112" s="20">
        <v>1</v>
      </c>
      <c r="N112" s="20">
        <v>31</v>
      </c>
      <c r="O112" s="20">
        <v>2</v>
      </c>
      <c r="P112" s="20">
        <v>1</v>
      </c>
      <c r="Q112" s="20">
        <v>2</v>
      </c>
      <c r="R112" s="6">
        <v>52</v>
      </c>
      <c r="S112" s="18" t="s">
        <v>19</v>
      </c>
      <c r="T112" s="18" t="s">
        <v>501</v>
      </c>
      <c r="U112" s="18" t="s">
        <v>418</v>
      </c>
      <c r="V112" s="18" t="s">
        <v>419</v>
      </c>
      <c r="W112" s="21" t="s">
        <v>507</v>
      </c>
      <c r="X112" s="21" t="s">
        <v>637</v>
      </c>
      <c r="Y112" s="21" t="s">
        <v>508</v>
      </c>
    </row>
    <row r="113" spans="1:25" ht="48">
      <c r="A113" s="18" t="s">
        <v>509</v>
      </c>
      <c r="B113" s="15" t="s">
        <v>510</v>
      </c>
      <c r="C113" s="16">
        <v>92</v>
      </c>
      <c r="D113" s="16">
        <v>4</v>
      </c>
      <c r="E113" s="17">
        <v>284</v>
      </c>
      <c r="F113" s="17">
        <v>11</v>
      </c>
      <c r="G113" s="22"/>
      <c r="H113" s="22"/>
      <c r="I113" s="18"/>
      <c r="J113" s="18"/>
      <c r="K113" s="19">
        <v>376</v>
      </c>
      <c r="L113" s="19">
        <v>15</v>
      </c>
      <c r="M113" s="20">
        <v>1</v>
      </c>
      <c r="N113" s="20">
        <v>15</v>
      </c>
      <c r="O113" s="20">
        <v>1</v>
      </c>
      <c r="P113" s="20">
        <v>0</v>
      </c>
      <c r="Q113" s="20">
        <v>2</v>
      </c>
      <c r="R113" s="6">
        <v>56</v>
      </c>
      <c r="S113" s="18" t="s">
        <v>65</v>
      </c>
      <c r="T113" s="18" t="s">
        <v>501</v>
      </c>
      <c r="U113" s="18" t="s">
        <v>418</v>
      </c>
      <c r="V113" s="18" t="s">
        <v>419</v>
      </c>
      <c r="W113" s="21" t="s">
        <v>511</v>
      </c>
      <c r="X113" s="21" t="s">
        <v>638</v>
      </c>
      <c r="Y113" s="21" t="s">
        <v>512</v>
      </c>
    </row>
    <row r="114" spans="1:25">
      <c r="A114" s="18" t="s">
        <v>513</v>
      </c>
      <c r="B114" s="15" t="s">
        <v>514</v>
      </c>
      <c r="C114" s="16">
        <v>169</v>
      </c>
      <c r="D114" s="16">
        <v>4</v>
      </c>
      <c r="E114" s="17">
        <v>407</v>
      </c>
      <c r="F114" s="17">
        <v>13</v>
      </c>
      <c r="G114" s="16">
        <v>96</v>
      </c>
      <c r="H114" s="16">
        <v>3</v>
      </c>
      <c r="I114" s="18"/>
      <c r="J114" s="18"/>
      <c r="K114" s="19">
        <v>672</v>
      </c>
      <c r="L114" s="19">
        <v>20</v>
      </c>
      <c r="M114" s="20">
        <v>1</v>
      </c>
      <c r="N114" s="20">
        <v>22</v>
      </c>
      <c r="O114" s="20">
        <v>3</v>
      </c>
      <c r="P114" s="20">
        <v>1</v>
      </c>
      <c r="Q114" s="20">
        <v>2</v>
      </c>
      <c r="R114" s="6">
        <v>87</v>
      </c>
      <c r="S114" s="18" t="s">
        <v>21</v>
      </c>
      <c r="T114" s="18" t="s">
        <v>501</v>
      </c>
      <c r="U114" s="18" t="s">
        <v>418</v>
      </c>
      <c r="V114" s="18" t="s">
        <v>419</v>
      </c>
      <c r="W114" s="21" t="s">
        <v>515</v>
      </c>
      <c r="X114" s="21" t="s">
        <v>516</v>
      </c>
      <c r="Y114" s="21" t="s">
        <v>517</v>
      </c>
    </row>
    <row r="115" spans="1:25">
      <c r="A115" s="18" t="s">
        <v>518</v>
      </c>
      <c r="B115" s="15" t="s">
        <v>519</v>
      </c>
      <c r="C115" s="16">
        <v>135</v>
      </c>
      <c r="D115" s="16">
        <v>4</v>
      </c>
      <c r="E115" s="17">
        <v>298</v>
      </c>
      <c r="F115" s="17">
        <v>11</v>
      </c>
      <c r="G115" s="16">
        <v>103</v>
      </c>
      <c r="H115" s="16">
        <v>5</v>
      </c>
      <c r="I115" s="18"/>
      <c r="J115" s="18"/>
      <c r="K115" s="19">
        <v>536</v>
      </c>
      <c r="L115" s="19">
        <v>20</v>
      </c>
      <c r="M115" s="20">
        <v>1</v>
      </c>
      <c r="N115" s="20">
        <v>20</v>
      </c>
      <c r="O115" s="20">
        <v>1</v>
      </c>
      <c r="P115" s="20">
        <v>3</v>
      </c>
      <c r="Q115" s="20">
        <v>2</v>
      </c>
      <c r="R115" s="6">
        <v>63</v>
      </c>
      <c r="S115" s="18" t="s">
        <v>20</v>
      </c>
      <c r="T115" s="18" t="s">
        <v>501</v>
      </c>
      <c r="U115" s="18" t="s">
        <v>418</v>
      </c>
      <c r="V115" s="18" t="s">
        <v>419</v>
      </c>
      <c r="W115" s="21" t="s">
        <v>520</v>
      </c>
      <c r="X115" s="21" t="s">
        <v>521</v>
      </c>
      <c r="Y115" s="21" t="s">
        <v>521</v>
      </c>
    </row>
    <row r="116" spans="1:25" ht="24.75" thickBot="1">
      <c r="A116" s="18" t="s">
        <v>522</v>
      </c>
      <c r="B116" s="15" t="s">
        <v>523</v>
      </c>
      <c r="C116" s="16">
        <v>131</v>
      </c>
      <c r="D116" s="16">
        <v>4</v>
      </c>
      <c r="E116" s="17">
        <v>335</v>
      </c>
      <c r="F116" s="17">
        <v>15</v>
      </c>
      <c r="G116" s="16">
        <v>150</v>
      </c>
      <c r="H116" s="16">
        <v>6</v>
      </c>
      <c r="I116" s="18"/>
      <c r="J116" s="18"/>
      <c r="K116" s="19">
        <v>616</v>
      </c>
      <c r="L116" s="19">
        <v>25</v>
      </c>
      <c r="M116" s="20">
        <v>1</v>
      </c>
      <c r="N116" s="20">
        <v>29</v>
      </c>
      <c r="O116" s="20">
        <v>2</v>
      </c>
      <c r="P116" s="20">
        <v>4</v>
      </c>
      <c r="Q116" s="20">
        <v>2</v>
      </c>
      <c r="R116" s="6">
        <v>47</v>
      </c>
      <c r="S116" s="18" t="s">
        <v>30</v>
      </c>
      <c r="T116" s="18" t="s">
        <v>501</v>
      </c>
      <c r="U116" s="18" t="s">
        <v>418</v>
      </c>
      <c r="V116" s="18" t="s">
        <v>419</v>
      </c>
      <c r="W116" s="21" t="s">
        <v>524</v>
      </c>
      <c r="X116" s="21" t="s">
        <v>525</v>
      </c>
      <c r="Y116" s="21" t="s">
        <v>526</v>
      </c>
    </row>
    <row r="117" spans="1:25" ht="25.5" thickTop="1" thickBot="1">
      <c r="A117" s="282" t="s">
        <v>655</v>
      </c>
      <c r="B117" s="282"/>
      <c r="C117" s="38">
        <v>2836</v>
      </c>
      <c r="D117" s="38">
        <v>101</v>
      </c>
      <c r="E117" s="38">
        <v>7734</v>
      </c>
      <c r="F117" s="38">
        <v>292</v>
      </c>
      <c r="G117" s="38">
        <v>2273</v>
      </c>
      <c r="H117" s="38">
        <v>87</v>
      </c>
      <c r="I117" s="38">
        <v>459</v>
      </c>
      <c r="J117" s="38">
        <v>14</v>
      </c>
      <c r="K117" s="38">
        <v>13302</v>
      </c>
      <c r="L117" s="38">
        <v>494</v>
      </c>
      <c r="M117" s="38">
        <v>22</v>
      </c>
      <c r="N117" s="38">
        <v>580</v>
      </c>
      <c r="O117" s="38">
        <v>37</v>
      </c>
      <c r="P117" s="38">
        <v>69</v>
      </c>
      <c r="Q117" s="38">
        <v>43</v>
      </c>
      <c r="R117" s="282" t="s">
        <v>656</v>
      </c>
      <c r="S117" s="282"/>
      <c r="T117" s="282"/>
      <c r="U117" s="282"/>
      <c r="V117" s="282"/>
      <c r="W117" s="282"/>
      <c r="X117" s="282"/>
      <c r="Y117" s="282"/>
    </row>
    <row r="118" spans="1:25" ht="24.75" thickTop="1">
      <c r="A118" s="278" t="s">
        <v>657</v>
      </c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279"/>
      <c r="T118" s="279"/>
      <c r="U118" s="279"/>
      <c r="V118" s="279"/>
      <c r="W118" s="279"/>
      <c r="X118" s="279"/>
      <c r="Y118" s="280"/>
    </row>
    <row r="119" spans="1:25" ht="48">
      <c r="A119" s="18" t="s">
        <v>527</v>
      </c>
      <c r="B119" s="15" t="s">
        <v>528</v>
      </c>
      <c r="C119" s="16">
        <v>137</v>
      </c>
      <c r="D119" s="16">
        <v>7</v>
      </c>
      <c r="E119" s="17">
        <v>387</v>
      </c>
      <c r="F119" s="17">
        <v>18</v>
      </c>
      <c r="G119" s="22"/>
      <c r="H119" s="22"/>
      <c r="I119" s="18"/>
      <c r="J119" s="18"/>
      <c r="K119" s="19">
        <v>524</v>
      </c>
      <c r="L119" s="19">
        <v>25</v>
      </c>
      <c r="M119" s="20">
        <v>1</v>
      </c>
      <c r="N119" s="20">
        <v>20</v>
      </c>
      <c r="O119" s="20">
        <v>0</v>
      </c>
      <c r="P119" s="20">
        <v>2</v>
      </c>
      <c r="Q119" s="20">
        <v>2</v>
      </c>
      <c r="R119" s="6">
        <v>166</v>
      </c>
      <c r="S119" s="18" t="s">
        <v>21</v>
      </c>
      <c r="T119" s="18" t="s">
        <v>529</v>
      </c>
      <c r="U119" s="18" t="s">
        <v>529</v>
      </c>
      <c r="V119" s="18" t="s">
        <v>530</v>
      </c>
      <c r="W119" s="21" t="s">
        <v>531</v>
      </c>
      <c r="X119" s="21" t="s">
        <v>639</v>
      </c>
      <c r="Y119" s="21" t="s">
        <v>532</v>
      </c>
    </row>
    <row r="120" spans="1:25">
      <c r="A120" s="18" t="s">
        <v>533</v>
      </c>
      <c r="B120" s="15" t="s">
        <v>534</v>
      </c>
      <c r="C120" s="16">
        <v>78</v>
      </c>
      <c r="D120" s="16">
        <v>4</v>
      </c>
      <c r="E120" s="17">
        <v>240</v>
      </c>
      <c r="F120" s="17">
        <v>15</v>
      </c>
      <c r="G120" s="22"/>
      <c r="H120" s="22"/>
      <c r="I120" s="18"/>
      <c r="J120" s="18"/>
      <c r="K120" s="19">
        <v>318</v>
      </c>
      <c r="L120" s="19">
        <v>19</v>
      </c>
      <c r="M120" s="20">
        <v>1</v>
      </c>
      <c r="N120" s="20">
        <v>10</v>
      </c>
      <c r="O120" s="20">
        <v>2</v>
      </c>
      <c r="P120" s="20">
        <v>2</v>
      </c>
      <c r="Q120" s="20">
        <v>1</v>
      </c>
      <c r="R120" s="6">
        <v>171</v>
      </c>
      <c r="S120" s="18" t="s">
        <v>38</v>
      </c>
      <c r="T120" s="18" t="s">
        <v>529</v>
      </c>
      <c r="U120" s="18" t="s">
        <v>529</v>
      </c>
      <c r="V120" s="18" t="s">
        <v>530</v>
      </c>
      <c r="W120" s="21" t="s">
        <v>535</v>
      </c>
      <c r="X120" s="21" t="s">
        <v>536</v>
      </c>
      <c r="Y120" s="21" t="s">
        <v>536</v>
      </c>
    </row>
    <row r="121" spans="1:25" ht="48">
      <c r="A121" s="18" t="s">
        <v>537</v>
      </c>
      <c r="B121" s="15" t="s">
        <v>538</v>
      </c>
      <c r="C121" s="16">
        <v>16</v>
      </c>
      <c r="D121" s="16">
        <v>2</v>
      </c>
      <c r="E121" s="17">
        <v>260</v>
      </c>
      <c r="F121" s="17">
        <v>10</v>
      </c>
      <c r="G121" s="16">
        <v>74</v>
      </c>
      <c r="H121" s="16">
        <v>3</v>
      </c>
      <c r="I121" s="18"/>
      <c r="J121" s="18"/>
      <c r="K121" s="19">
        <v>350</v>
      </c>
      <c r="L121" s="19">
        <v>15</v>
      </c>
      <c r="M121" s="20">
        <v>1</v>
      </c>
      <c r="N121" s="20">
        <v>18</v>
      </c>
      <c r="O121" s="20">
        <v>0</v>
      </c>
      <c r="P121" s="20">
        <v>0</v>
      </c>
      <c r="Q121" s="20">
        <v>2</v>
      </c>
      <c r="R121" s="6">
        <v>153</v>
      </c>
      <c r="S121" s="18" t="s">
        <v>21</v>
      </c>
      <c r="T121" s="18" t="s">
        <v>539</v>
      </c>
      <c r="U121" s="18" t="s">
        <v>529</v>
      </c>
      <c r="V121" s="18" t="s">
        <v>530</v>
      </c>
      <c r="W121" s="21" t="s">
        <v>540</v>
      </c>
      <c r="X121" s="21" t="s">
        <v>640</v>
      </c>
      <c r="Y121" s="21" t="s">
        <v>541</v>
      </c>
    </row>
    <row r="122" spans="1:25">
      <c r="A122" s="18" t="s">
        <v>542</v>
      </c>
      <c r="B122" s="15" t="s">
        <v>543</v>
      </c>
      <c r="C122" s="16">
        <v>19</v>
      </c>
      <c r="D122" s="16">
        <v>3</v>
      </c>
      <c r="E122" s="17">
        <v>216</v>
      </c>
      <c r="F122" s="17">
        <v>8</v>
      </c>
      <c r="G122" s="22"/>
      <c r="H122" s="22"/>
      <c r="I122" s="18"/>
      <c r="J122" s="18"/>
      <c r="K122" s="19">
        <v>235</v>
      </c>
      <c r="L122" s="19">
        <v>11</v>
      </c>
      <c r="M122" s="20">
        <v>1</v>
      </c>
      <c r="N122" s="20">
        <v>10</v>
      </c>
      <c r="O122" s="20">
        <v>1</v>
      </c>
      <c r="P122" s="20">
        <v>3</v>
      </c>
      <c r="Q122" s="20">
        <v>2</v>
      </c>
      <c r="R122" s="6">
        <v>143</v>
      </c>
      <c r="S122" s="18" t="s">
        <v>31</v>
      </c>
      <c r="T122" s="18" t="s">
        <v>539</v>
      </c>
      <c r="U122" s="18" t="s">
        <v>529</v>
      </c>
      <c r="V122" s="18" t="s">
        <v>530</v>
      </c>
      <c r="W122" s="21" t="s">
        <v>606</v>
      </c>
      <c r="X122" s="21" t="s">
        <v>544</v>
      </c>
      <c r="Y122" s="21" t="s">
        <v>545</v>
      </c>
    </row>
    <row r="123" spans="1:25">
      <c r="A123" s="18" t="s">
        <v>546</v>
      </c>
      <c r="B123" s="15" t="s">
        <v>547</v>
      </c>
      <c r="C123" s="16">
        <v>25</v>
      </c>
      <c r="D123" s="16">
        <v>2</v>
      </c>
      <c r="E123" s="17">
        <v>101</v>
      </c>
      <c r="F123" s="17">
        <v>6</v>
      </c>
      <c r="G123" s="22"/>
      <c r="H123" s="22"/>
      <c r="I123" s="18"/>
      <c r="J123" s="18"/>
      <c r="K123" s="19">
        <v>126</v>
      </c>
      <c r="L123" s="19">
        <v>8</v>
      </c>
      <c r="M123" s="20">
        <v>1</v>
      </c>
      <c r="N123" s="20">
        <v>7</v>
      </c>
      <c r="O123" s="20">
        <v>1</v>
      </c>
      <c r="P123" s="20">
        <v>2</v>
      </c>
      <c r="Q123" s="20">
        <v>2</v>
      </c>
      <c r="R123" s="6">
        <v>97</v>
      </c>
      <c r="S123" s="18" t="s">
        <v>20</v>
      </c>
      <c r="T123" s="18" t="s">
        <v>539</v>
      </c>
      <c r="U123" s="18" t="s">
        <v>529</v>
      </c>
      <c r="V123" s="18" t="s">
        <v>530</v>
      </c>
      <c r="W123" s="21" t="s">
        <v>548</v>
      </c>
      <c r="X123" s="21" t="s">
        <v>549</v>
      </c>
      <c r="Y123" s="21" t="s">
        <v>550</v>
      </c>
    </row>
    <row r="124" spans="1:25">
      <c r="A124" s="18" t="s">
        <v>551</v>
      </c>
      <c r="B124" s="15" t="s">
        <v>552</v>
      </c>
      <c r="C124" s="16">
        <v>79</v>
      </c>
      <c r="D124" s="16">
        <v>2</v>
      </c>
      <c r="E124" s="17">
        <v>192</v>
      </c>
      <c r="F124" s="17">
        <v>6</v>
      </c>
      <c r="G124" s="22"/>
      <c r="H124" s="22"/>
      <c r="I124" s="18"/>
      <c r="J124" s="18"/>
      <c r="K124" s="19">
        <v>271</v>
      </c>
      <c r="L124" s="19">
        <v>8</v>
      </c>
      <c r="M124" s="20">
        <v>1</v>
      </c>
      <c r="N124" s="20">
        <v>11</v>
      </c>
      <c r="O124" s="20">
        <v>0</v>
      </c>
      <c r="P124" s="20">
        <v>2</v>
      </c>
      <c r="Q124" s="20">
        <v>2</v>
      </c>
      <c r="R124" s="6">
        <v>163</v>
      </c>
      <c r="S124" s="18" t="s">
        <v>21</v>
      </c>
      <c r="T124" s="18" t="s">
        <v>553</v>
      </c>
      <c r="U124" s="18" t="s">
        <v>529</v>
      </c>
      <c r="V124" s="18" t="s">
        <v>530</v>
      </c>
      <c r="W124" s="21" t="s">
        <v>554</v>
      </c>
      <c r="X124" s="21" t="s">
        <v>555</v>
      </c>
      <c r="Y124" s="21" t="s">
        <v>556</v>
      </c>
    </row>
    <row r="125" spans="1:25">
      <c r="A125" s="18" t="s">
        <v>557</v>
      </c>
      <c r="B125" s="15" t="s">
        <v>558</v>
      </c>
      <c r="C125" s="16">
        <v>36</v>
      </c>
      <c r="D125" s="16">
        <v>2</v>
      </c>
      <c r="E125" s="17">
        <v>84</v>
      </c>
      <c r="F125" s="17">
        <v>6</v>
      </c>
      <c r="G125" s="22"/>
      <c r="H125" s="22"/>
      <c r="I125" s="18"/>
      <c r="J125" s="18"/>
      <c r="K125" s="19">
        <v>120</v>
      </c>
      <c r="L125" s="19">
        <v>8</v>
      </c>
      <c r="M125" s="20">
        <v>1</v>
      </c>
      <c r="N125" s="20">
        <v>5</v>
      </c>
      <c r="O125" s="20">
        <v>2</v>
      </c>
      <c r="P125" s="20">
        <v>1</v>
      </c>
      <c r="Q125" s="20">
        <v>2</v>
      </c>
      <c r="R125" s="6">
        <v>162</v>
      </c>
      <c r="S125" s="18" t="s">
        <v>31</v>
      </c>
      <c r="T125" s="18" t="s">
        <v>553</v>
      </c>
      <c r="U125" s="18" t="s">
        <v>529</v>
      </c>
      <c r="V125" s="18" t="s">
        <v>530</v>
      </c>
      <c r="W125" s="21" t="s">
        <v>559</v>
      </c>
      <c r="X125" s="21" t="s">
        <v>560</v>
      </c>
      <c r="Y125" s="21" t="s">
        <v>560</v>
      </c>
    </row>
    <row r="126" spans="1:25" ht="48">
      <c r="A126" s="18" t="s">
        <v>561</v>
      </c>
      <c r="B126" s="15" t="s">
        <v>562</v>
      </c>
      <c r="C126" s="16">
        <v>102</v>
      </c>
      <c r="D126" s="16">
        <v>8</v>
      </c>
      <c r="E126" s="17">
        <v>304</v>
      </c>
      <c r="F126" s="17">
        <v>24</v>
      </c>
      <c r="G126" s="16">
        <v>50</v>
      </c>
      <c r="H126" s="16">
        <v>3</v>
      </c>
      <c r="I126" s="18"/>
      <c r="J126" s="18"/>
      <c r="K126" s="19">
        <v>456</v>
      </c>
      <c r="L126" s="19">
        <v>35</v>
      </c>
      <c r="M126" s="20">
        <v>1</v>
      </c>
      <c r="N126" s="20">
        <v>22</v>
      </c>
      <c r="O126" s="20">
        <v>0</v>
      </c>
      <c r="P126" s="20">
        <v>9</v>
      </c>
      <c r="Q126" s="20">
        <v>2</v>
      </c>
      <c r="R126" s="6">
        <v>204</v>
      </c>
      <c r="S126" s="18" t="s">
        <v>21</v>
      </c>
      <c r="T126" s="18" t="s">
        <v>563</v>
      </c>
      <c r="U126" s="18" t="s">
        <v>529</v>
      </c>
      <c r="V126" s="18" t="s">
        <v>530</v>
      </c>
      <c r="W126" s="21" t="s">
        <v>564</v>
      </c>
      <c r="X126" s="21" t="s">
        <v>641</v>
      </c>
      <c r="Y126" s="21" t="s">
        <v>565</v>
      </c>
    </row>
    <row r="127" spans="1:25">
      <c r="A127" s="18" t="s">
        <v>566</v>
      </c>
      <c r="B127" s="15" t="s">
        <v>567</v>
      </c>
      <c r="C127" s="16">
        <v>194</v>
      </c>
      <c r="D127" s="16">
        <v>8</v>
      </c>
      <c r="E127" s="17">
        <v>494</v>
      </c>
      <c r="F127" s="17">
        <v>18</v>
      </c>
      <c r="G127" s="16">
        <v>201</v>
      </c>
      <c r="H127" s="16">
        <v>6</v>
      </c>
      <c r="I127" s="17">
        <v>142</v>
      </c>
      <c r="J127" s="17">
        <v>8</v>
      </c>
      <c r="K127" s="19">
        <v>1031</v>
      </c>
      <c r="L127" s="19">
        <v>40</v>
      </c>
      <c r="M127" s="20">
        <v>1</v>
      </c>
      <c r="N127" s="20">
        <v>42</v>
      </c>
      <c r="O127" s="20">
        <v>1</v>
      </c>
      <c r="P127" s="20">
        <v>14</v>
      </c>
      <c r="Q127" s="20">
        <v>2</v>
      </c>
      <c r="R127" s="6">
        <v>201</v>
      </c>
      <c r="S127" s="18" t="s">
        <v>31</v>
      </c>
      <c r="T127" s="18" t="s">
        <v>563</v>
      </c>
      <c r="U127" s="18" t="s">
        <v>529</v>
      </c>
      <c r="V127" s="18" t="s">
        <v>530</v>
      </c>
      <c r="W127" s="21" t="s">
        <v>568</v>
      </c>
      <c r="X127" s="21" t="s">
        <v>569</v>
      </c>
      <c r="Y127" s="21" t="s">
        <v>570</v>
      </c>
    </row>
    <row r="128" spans="1:25">
      <c r="A128" s="18" t="s">
        <v>571</v>
      </c>
      <c r="B128" s="15" t="s">
        <v>595</v>
      </c>
      <c r="C128" s="16">
        <v>194</v>
      </c>
      <c r="D128" s="16">
        <v>8</v>
      </c>
      <c r="E128" s="17">
        <v>552</v>
      </c>
      <c r="F128" s="17">
        <v>23</v>
      </c>
      <c r="G128" s="16">
        <v>162</v>
      </c>
      <c r="H128" s="16">
        <v>6</v>
      </c>
      <c r="I128" s="17">
        <v>69</v>
      </c>
      <c r="J128" s="17">
        <v>3</v>
      </c>
      <c r="K128" s="19">
        <v>977</v>
      </c>
      <c r="L128" s="19">
        <v>40</v>
      </c>
      <c r="M128" s="20">
        <v>1</v>
      </c>
      <c r="N128" s="20">
        <v>47</v>
      </c>
      <c r="O128" s="20">
        <v>2</v>
      </c>
      <c r="P128" s="20">
        <v>15</v>
      </c>
      <c r="Q128" s="20">
        <v>3</v>
      </c>
      <c r="R128" s="6">
        <v>246</v>
      </c>
      <c r="S128" s="18" t="s">
        <v>58</v>
      </c>
      <c r="T128" s="18" t="s">
        <v>563</v>
      </c>
      <c r="U128" s="18" t="s">
        <v>529</v>
      </c>
      <c r="V128" s="18" t="s">
        <v>530</v>
      </c>
      <c r="W128" s="21" t="s">
        <v>572</v>
      </c>
      <c r="X128" s="21" t="s">
        <v>573</v>
      </c>
      <c r="Y128" s="21" t="s">
        <v>574</v>
      </c>
    </row>
    <row r="129" spans="1:25" ht="48">
      <c r="A129" s="18" t="s">
        <v>575</v>
      </c>
      <c r="B129" s="15" t="s">
        <v>576</v>
      </c>
      <c r="C129" s="16">
        <v>51</v>
      </c>
      <c r="D129" s="16">
        <v>2</v>
      </c>
      <c r="E129" s="17">
        <v>127</v>
      </c>
      <c r="F129" s="17">
        <v>6</v>
      </c>
      <c r="G129" s="16">
        <v>72</v>
      </c>
      <c r="H129" s="16">
        <v>3</v>
      </c>
      <c r="I129" s="18"/>
      <c r="J129" s="18"/>
      <c r="K129" s="19">
        <v>250</v>
      </c>
      <c r="L129" s="19">
        <v>11</v>
      </c>
      <c r="M129" s="20">
        <v>1</v>
      </c>
      <c r="N129" s="20">
        <v>12</v>
      </c>
      <c r="O129" s="20">
        <v>0</v>
      </c>
      <c r="P129" s="20">
        <v>4</v>
      </c>
      <c r="Q129" s="20">
        <v>1</v>
      </c>
      <c r="R129" s="6">
        <v>193</v>
      </c>
      <c r="S129" s="18" t="s">
        <v>21</v>
      </c>
      <c r="T129" s="18" t="s">
        <v>577</v>
      </c>
      <c r="U129" s="18" t="s">
        <v>529</v>
      </c>
      <c r="V129" s="18" t="s">
        <v>530</v>
      </c>
      <c r="W129" s="21" t="s">
        <v>578</v>
      </c>
      <c r="X129" s="21" t="s">
        <v>642</v>
      </c>
      <c r="Y129" s="21" t="s">
        <v>579</v>
      </c>
    </row>
    <row r="130" spans="1:25" ht="48">
      <c r="A130" s="18" t="s">
        <v>580</v>
      </c>
      <c r="B130" s="15" t="s">
        <v>581</v>
      </c>
      <c r="C130" s="22"/>
      <c r="D130" s="22"/>
      <c r="E130" s="17">
        <v>118</v>
      </c>
      <c r="F130" s="17">
        <v>6</v>
      </c>
      <c r="G130" s="16">
        <v>111</v>
      </c>
      <c r="H130" s="16">
        <v>4</v>
      </c>
      <c r="I130" s="18"/>
      <c r="J130" s="18"/>
      <c r="K130" s="19">
        <v>229</v>
      </c>
      <c r="L130" s="19">
        <v>10</v>
      </c>
      <c r="M130" s="20">
        <v>1</v>
      </c>
      <c r="N130" s="20">
        <v>13</v>
      </c>
      <c r="O130" s="20">
        <v>1</v>
      </c>
      <c r="P130" s="20">
        <v>3</v>
      </c>
      <c r="Q130" s="20">
        <v>2</v>
      </c>
      <c r="R130" s="6">
        <v>175</v>
      </c>
      <c r="S130" s="18" t="s">
        <v>21</v>
      </c>
      <c r="T130" s="18" t="s">
        <v>582</v>
      </c>
      <c r="U130" s="18" t="s">
        <v>529</v>
      </c>
      <c r="V130" s="18" t="s">
        <v>530</v>
      </c>
      <c r="W130" s="21" t="s">
        <v>583</v>
      </c>
      <c r="X130" s="21" t="s">
        <v>643</v>
      </c>
      <c r="Y130" s="21" t="s">
        <v>584</v>
      </c>
    </row>
    <row r="131" spans="1:25">
      <c r="A131" s="18" t="s">
        <v>585</v>
      </c>
      <c r="B131" s="15" t="s">
        <v>586</v>
      </c>
      <c r="C131" s="16">
        <v>62</v>
      </c>
      <c r="D131" s="16">
        <v>3</v>
      </c>
      <c r="E131" s="17">
        <v>125</v>
      </c>
      <c r="F131" s="17">
        <v>6</v>
      </c>
      <c r="G131" s="22"/>
      <c r="H131" s="22"/>
      <c r="I131" s="18"/>
      <c r="J131" s="18"/>
      <c r="K131" s="19">
        <v>187</v>
      </c>
      <c r="L131" s="19">
        <v>9</v>
      </c>
      <c r="M131" s="20">
        <v>1</v>
      </c>
      <c r="N131" s="20">
        <v>10</v>
      </c>
      <c r="O131" s="20">
        <v>0</v>
      </c>
      <c r="P131" s="20">
        <v>4</v>
      </c>
      <c r="Q131" s="20">
        <v>2</v>
      </c>
      <c r="R131" s="6">
        <v>174</v>
      </c>
      <c r="S131" s="18" t="s">
        <v>31</v>
      </c>
      <c r="T131" s="18" t="s">
        <v>582</v>
      </c>
      <c r="U131" s="18" t="s">
        <v>529</v>
      </c>
      <c r="V131" s="18" t="s">
        <v>530</v>
      </c>
      <c r="W131" s="21" t="s">
        <v>587</v>
      </c>
      <c r="X131" s="21" t="s">
        <v>588</v>
      </c>
      <c r="Y131" s="21" t="s">
        <v>588</v>
      </c>
    </row>
    <row r="132" spans="1:25" ht="24.75" thickBot="1">
      <c r="A132" s="27" t="s">
        <v>589</v>
      </c>
      <c r="B132" s="23" t="s">
        <v>590</v>
      </c>
      <c r="C132" s="24">
        <v>41</v>
      </c>
      <c r="D132" s="24">
        <v>2</v>
      </c>
      <c r="E132" s="25">
        <v>141</v>
      </c>
      <c r="F132" s="25">
        <v>6</v>
      </c>
      <c r="G132" s="26"/>
      <c r="H132" s="26"/>
      <c r="I132" s="27"/>
      <c r="J132" s="27"/>
      <c r="K132" s="28">
        <v>182</v>
      </c>
      <c r="L132" s="28">
        <v>8</v>
      </c>
      <c r="M132" s="29">
        <v>1</v>
      </c>
      <c r="N132" s="29">
        <v>8</v>
      </c>
      <c r="O132" s="29">
        <v>1</v>
      </c>
      <c r="P132" s="29">
        <v>1</v>
      </c>
      <c r="Q132" s="29">
        <v>1</v>
      </c>
      <c r="R132" s="7">
        <v>176</v>
      </c>
      <c r="S132" s="27" t="s">
        <v>38</v>
      </c>
      <c r="T132" s="27" t="s">
        <v>582</v>
      </c>
      <c r="U132" s="27" t="s">
        <v>529</v>
      </c>
      <c r="V132" s="27" t="s">
        <v>530</v>
      </c>
      <c r="W132" s="30" t="s">
        <v>591</v>
      </c>
      <c r="X132" s="30" t="s">
        <v>592</v>
      </c>
      <c r="Y132" s="30" t="s">
        <v>592</v>
      </c>
    </row>
    <row r="133" spans="1:25" ht="24.75" thickTop="1">
      <c r="A133" s="281" t="s">
        <v>658</v>
      </c>
      <c r="B133" s="281"/>
      <c r="C133" s="38">
        <v>1034</v>
      </c>
      <c r="D133" s="38">
        <v>53</v>
      </c>
      <c r="E133" s="38">
        <v>3341</v>
      </c>
      <c r="F133" s="38">
        <v>158</v>
      </c>
      <c r="G133" s="38">
        <v>670</v>
      </c>
      <c r="H133" s="38">
        <v>25</v>
      </c>
      <c r="I133" s="38">
        <v>211</v>
      </c>
      <c r="J133" s="38">
        <v>11</v>
      </c>
      <c r="K133" s="38">
        <v>5256</v>
      </c>
      <c r="L133" s="38">
        <v>247</v>
      </c>
      <c r="M133" s="38">
        <v>14</v>
      </c>
      <c r="N133" s="38">
        <v>235</v>
      </c>
      <c r="O133" s="38">
        <v>11</v>
      </c>
      <c r="P133" s="38">
        <v>62</v>
      </c>
      <c r="Q133" s="38">
        <v>26</v>
      </c>
      <c r="R133" s="281" t="s">
        <v>659</v>
      </c>
      <c r="S133" s="281"/>
      <c r="T133" s="281"/>
      <c r="U133" s="281"/>
      <c r="V133" s="281"/>
      <c r="W133" s="281"/>
      <c r="X133" s="281"/>
      <c r="Y133" s="281"/>
    </row>
    <row r="134" spans="1:25" ht="24.75" thickBo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0"/>
      <c r="S134" s="40"/>
      <c r="T134" s="40"/>
      <c r="U134" s="39"/>
      <c r="V134" s="39"/>
      <c r="W134" s="39"/>
      <c r="X134" s="39"/>
      <c r="Y134" s="39"/>
    </row>
    <row r="135" spans="1:25" ht="25.5" thickTop="1" thickBot="1">
      <c r="A135" s="109"/>
      <c r="B135" s="42" t="s">
        <v>646</v>
      </c>
      <c r="C135" s="38">
        <v>2178</v>
      </c>
      <c r="D135" s="38">
        <v>106</v>
      </c>
      <c r="E135" s="38">
        <v>6849</v>
      </c>
      <c r="F135" s="38">
        <v>306</v>
      </c>
      <c r="G135" s="38">
        <v>1806</v>
      </c>
      <c r="H135" s="38">
        <v>66</v>
      </c>
      <c r="I135" s="38">
        <v>0</v>
      </c>
      <c r="J135" s="38">
        <v>0</v>
      </c>
      <c r="K135" s="38">
        <v>10833</v>
      </c>
      <c r="L135" s="38">
        <v>478</v>
      </c>
      <c r="M135" s="38">
        <v>38</v>
      </c>
      <c r="N135" s="38">
        <v>567</v>
      </c>
      <c r="O135" s="38">
        <v>23</v>
      </c>
      <c r="P135" s="38">
        <v>81</v>
      </c>
      <c r="Q135" s="38">
        <v>68</v>
      </c>
      <c r="R135"/>
      <c r="S135" s="43" t="s">
        <v>647</v>
      </c>
      <c r="T135" s="44"/>
      <c r="U135" s="44"/>
      <c r="V135" s="44"/>
      <c r="W135" s="44"/>
      <c r="X135" s="44"/>
      <c r="Y135" s="44"/>
    </row>
    <row r="136" spans="1:25" ht="25.5" thickTop="1" thickBot="1">
      <c r="A136" s="109"/>
      <c r="B136" s="42" t="s">
        <v>649</v>
      </c>
      <c r="C136" s="38">
        <v>1238</v>
      </c>
      <c r="D136" s="38">
        <v>71</v>
      </c>
      <c r="E136" s="38">
        <v>3675</v>
      </c>
      <c r="F136" s="38">
        <v>187</v>
      </c>
      <c r="G136" s="38">
        <v>842</v>
      </c>
      <c r="H136" s="38">
        <v>33</v>
      </c>
      <c r="I136" s="38">
        <v>0</v>
      </c>
      <c r="J136" s="38">
        <v>0</v>
      </c>
      <c r="K136" s="38">
        <v>5755</v>
      </c>
      <c r="L136" s="38">
        <v>291</v>
      </c>
      <c r="M136" s="38">
        <v>22</v>
      </c>
      <c r="N136" s="38">
        <v>286</v>
      </c>
      <c r="O136" s="38">
        <v>15</v>
      </c>
      <c r="P136" s="38">
        <v>53</v>
      </c>
      <c r="Q136" s="38">
        <v>38</v>
      </c>
      <c r="R136"/>
      <c r="S136" s="43" t="s">
        <v>650</v>
      </c>
      <c r="T136" s="44"/>
      <c r="U136" s="44"/>
      <c r="V136" s="44"/>
      <c r="W136" s="44"/>
      <c r="X136" s="44"/>
      <c r="Y136" s="44"/>
    </row>
    <row r="137" spans="1:25" ht="25.5" thickTop="1" thickBot="1">
      <c r="A137" s="109"/>
      <c r="B137" s="42" t="s">
        <v>652</v>
      </c>
      <c r="C137" s="38">
        <v>2655</v>
      </c>
      <c r="D137" s="38">
        <v>153</v>
      </c>
      <c r="E137" s="38">
        <v>8373</v>
      </c>
      <c r="F137" s="38">
        <v>396</v>
      </c>
      <c r="G137" s="38">
        <v>2298</v>
      </c>
      <c r="H137" s="38">
        <v>68</v>
      </c>
      <c r="I137" s="38">
        <v>556</v>
      </c>
      <c r="J137" s="38">
        <v>22</v>
      </c>
      <c r="K137" s="38">
        <v>13882</v>
      </c>
      <c r="L137" s="38">
        <v>639</v>
      </c>
      <c r="M137" s="38">
        <v>20</v>
      </c>
      <c r="N137" s="38">
        <v>524</v>
      </c>
      <c r="O137" s="38">
        <v>27</v>
      </c>
      <c r="P137" s="38">
        <v>123</v>
      </c>
      <c r="Q137" s="38">
        <v>37</v>
      </c>
      <c r="R137"/>
      <c r="S137" s="43" t="s">
        <v>653</v>
      </c>
      <c r="T137" s="44"/>
      <c r="U137" s="44"/>
      <c r="V137" s="44"/>
      <c r="W137" s="44"/>
      <c r="X137" s="45"/>
      <c r="Y137" s="44"/>
    </row>
    <row r="138" spans="1:25" ht="25.5" thickTop="1" thickBot="1">
      <c r="A138" s="109"/>
      <c r="B138" s="42" t="s">
        <v>655</v>
      </c>
      <c r="C138" s="38">
        <v>2836</v>
      </c>
      <c r="D138" s="38">
        <v>101</v>
      </c>
      <c r="E138" s="38">
        <v>7734</v>
      </c>
      <c r="F138" s="38">
        <v>292</v>
      </c>
      <c r="G138" s="38">
        <v>2273</v>
      </c>
      <c r="H138" s="38">
        <v>87</v>
      </c>
      <c r="I138" s="38">
        <v>459</v>
      </c>
      <c r="J138" s="38">
        <v>14</v>
      </c>
      <c r="K138" s="38">
        <v>13302</v>
      </c>
      <c r="L138" s="38">
        <v>494</v>
      </c>
      <c r="M138" s="38">
        <v>22</v>
      </c>
      <c r="N138" s="38">
        <v>580</v>
      </c>
      <c r="O138" s="38">
        <v>37</v>
      </c>
      <c r="P138" s="38">
        <v>69</v>
      </c>
      <c r="Q138" s="38">
        <v>43</v>
      </c>
      <c r="R138"/>
      <c r="S138" s="43" t="s">
        <v>656</v>
      </c>
      <c r="T138" s="44"/>
      <c r="U138" s="44"/>
      <c r="V138" s="44"/>
      <c r="W138" s="44"/>
      <c r="X138" s="44"/>
      <c r="Y138" s="44"/>
    </row>
    <row r="139" spans="1:25" ht="25.5" thickTop="1" thickBot="1">
      <c r="A139" s="109"/>
      <c r="B139" s="46" t="s">
        <v>658</v>
      </c>
      <c r="C139" s="38">
        <v>1034</v>
      </c>
      <c r="D139" s="38">
        <v>53</v>
      </c>
      <c r="E139" s="38">
        <v>3341</v>
      </c>
      <c r="F139" s="38">
        <v>158</v>
      </c>
      <c r="G139" s="38">
        <v>670</v>
      </c>
      <c r="H139" s="38">
        <v>25</v>
      </c>
      <c r="I139" s="38">
        <v>211</v>
      </c>
      <c r="J139" s="38">
        <v>11</v>
      </c>
      <c r="K139" s="38">
        <v>5256</v>
      </c>
      <c r="L139" s="38">
        <v>247</v>
      </c>
      <c r="M139" s="38">
        <v>14</v>
      </c>
      <c r="N139" s="38">
        <v>235</v>
      </c>
      <c r="O139" s="38">
        <v>11</v>
      </c>
      <c r="P139" s="38">
        <v>62</v>
      </c>
      <c r="Q139" s="38">
        <v>26</v>
      </c>
      <c r="R139"/>
      <c r="S139" s="47" t="s">
        <v>659</v>
      </c>
      <c r="T139" s="48"/>
      <c r="U139" s="48"/>
      <c r="V139" s="48"/>
      <c r="W139" s="48"/>
      <c r="X139" s="48"/>
      <c r="Y139" s="48"/>
    </row>
    <row r="140" spans="1:25" ht="24.75" thickTop="1">
      <c r="A140" s="109"/>
      <c r="B140" s="49" t="s">
        <v>660</v>
      </c>
      <c r="C140" s="38">
        <v>9941</v>
      </c>
      <c r="D140" s="38">
        <v>484</v>
      </c>
      <c r="E140" s="38">
        <v>29972</v>
      </c>
      <c r="F140" s="38">
        <v>1339</v>
      </c>
      <c r="G140" s="38">
        <v>7889</v>
      </c>
      <c r="H140" s="38">
        <v>279</v>
      </c>
      <c r="I140" s="38">
        <v>1226</v>
      </c>
      <c r="J140" s="38">
        <v>47</v>
      </c>
      <c r="K140" s="38">
        <v>49028</v>
      </c>
      <c r="L140" s="38">
        <v>2149</v>
      </c>
      <c r="M140" s="38">
        <v>116</v>
      </c>
      <c r="N140" s="38">
        <v>2192</v>
      </c>
      <c r="O140" s="38">
        <v>113</v>
      </c>
      <c r="P140" s="38">
        <v>388</v>
      </c>
      <c r="Q140" s="38">
        <v>212</v>
      </c>
      <c r="R140"/>
      <c r="S140"/>
      <c r="T140" s="48"/>
      <c r="U140" s="48"/>
      <c r="V140" s="48"/>
      <c r="W140" s="48"/>
      <c r="X140" s="48"/>
      <c r="Y140" s="48"/>
    </row>
    <row r="141" spans="1:25">
      <c r="A141" s="27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1"/>
      <c r="S141" s="51"/>
      <c r="T141" s="51"/>
      <c r="U141" s="51"/>
      <c r="V141" s="51"/>
      <c r="W141" s="51"/>
      <c r="X141" s="52"/>
      <c r="Y141" s="52"/>
    </row>
    <row r="142" spans="1:25">
      <c r="A142" s="275"/>
      <c r="B142" s="47" t="s">
        <v>661</v>
      </c>
      <c r="C142" s="50"/>
      <c r="D142" s="50"/>
      <c r="E142" s="50"/>
      <c r="F142" s="50"/>
      <c r="G142" s="50"/>
      <c r="H142" s="50"/>
      <c r="I142"/>
      <c r="J142" s="53" t="s">
        <v>662</v>
      </c>
      <c r="K142" s="50"/>
      <c r="L142" s="50"/>
      <c r="M142" s="50"/>
      <c r="N142" s="50"/>
      <c r="O142" s="50"/>
      <c r="P142" s="54">
        <v>11</v>
      </c>
      <c r="Q142" s="55" t="s">
        <v>1</v>
      </c>
      <c r="R142"/>
      <c r="S142" s="56">
        <v>3</v>
      </c>
      <c r="T142" s="53" t="s">
        <v>663</v>
      </c>
      <c r="U142" s="57"/>
      <c r="V142" s="51"/>
      <c r="W142" s="51"/>
      <c r="X142" s="52"/>
      <c r="Y142" s="52"/>
    </row>
    <row r="143" spans="1:25">
      <c r="A143" s="275"/>
      <c r="B143" s="47"/>
      <c r="C143" s="50"/>
      <c r="D143" s="50"/>
      <c r="E143" s="50"/>
      <c r="F143" s="50"/>
      <c r="G143" s="50"/>
      <c r="H143" s="50"/>
      <c r="I143"/>
      <c r="J143" s="53" t="s">
        <v>664</v>
      </c>
      <c r="K143" s="50"/>
      <c r="L143" s="50"/>
      <c r="M143" s="50"/>
      <c r="N143" s="50"/>
      <c r="O143" s="50"/>
      <c r="P143" s="54">
        <v>80</v>
      </c>
      <c r="Q143" s="55" t="s">
        <v>1</v>
      </c>
      <c r="R143"/>
      <c r="S143" s="56">
        <v>2</v>
      </c>
      <c r="T143" s="53" t="s">
        <v>663</v>
      </c>
      <c r="U143" s="57"/>
      <c r="V143" s="50"/>
      <c r="W143" s="50"/>
      <c r="X143"/>
      <c r="Y143"/>
    </row>
    <row r="144" spans="1:25">
      <c r="A144" s="275"/>
      <c r="B144" s="58" t="s">
        <v>665</v>
      </c>
      <c r="D144" s="60">
        <v>58</v>
      </c>
      <c r="E144" s="58" t="s">
        <v>1</v>
      </c>
      <c r="F144" s="60">
        <v>5</v>
      </c>
      <c r="G144" s="58" t="s">
        <v>663</v>
      </c>
      <c r="I144" s="59"/>
      <c r="J144" s="53" t="s">
        <v>666</v>
      </c>
      <c r="K144" s="50"/>
      <c r="L144" s="50"/>
      <c r="M144" s="50"/>
      <c r="N144" s="50"/>
      <c r="O144" s="50"/>
      <c r="P144" s="54">
        <v>23</v>
      </c>
      <c r="Q144" s="55" t="s">
        <v>1</v>
      </c>
      <c r="R144"/>
      <c r="S144" s="61"/>
      <c r="T144" s="56"/>
      <c r="U144" s="62"/>
      <c r="V144" s="50"/>
      <c r="W144" s="50"/>
      <c r="X144"/>
      <c r="Y144"/>
    </row>
    <row r="145" spans="1:25">
      <c r="A145" s="275"/>
      <c r="B145" s="58" t="s">
        <v>667</v>
      </c>
      <c r="D145" s="60">
        <v>50</v>
      </c>
      <c r="E145" s="58" t="s">
        <v>1</v>
      </c>
      <c r="F145" s="58"/>
      <c r="G145" s="58"/>
      <c r="I145" s="59"/>
      <c r="J145" s="53" t="s">
        <v>668</v>
      </c>
      <c r="K145" s="50"/>
      <c r="L145" s="50"/>
      <c r="M145" s="50"/>
      <c r="N145" s="50"/>
      <c r="O145" s="50"/>
      <c r="P145" s="54">
        <v>2</v>
      </c>
      <c r="Q145" s="55" t="s">
        <v>1</v>
      </c>
      <c r="R145"/>
      <c r="S145" s="220" t="s">
        <v>669</v>
      </c>
      <c r="T145" s="221"/>
      <c r="U145" s="222"/>
      <c r="V145" s="50"/>
      <c r="W145" s="50"/>
      <c r="X145"/>
      <c r="Y145"/>
    </row>
    <row r="146" spans="1:25">
      <c r="A146" s="275"/>
      <c r="B146" s="58" t="s">
        <v>670</v>
      </c>
      <c r="D146" s="60">
        <v>2</v>
      </c>
      <c r="E146" s="58" t="s">
        <v>1</v>
      </c>
      <c r="F146" s="58"/>
      <c r="G146" s="58"/>
      <c r="I146" s="59"/>
      <c r="J146" s="62"/>
      <c r="K146" s="50"/>
      <c r="L146" s="50"/>
      <c r="M146" s="50"/>
      <c r="N146" s="50"/>
      <c r="O146" s="50"/>
      <c r="P146" s="64"/>
      <c r="Q146" s="62"/>
      <c r="R146" s="62"/>
      <c r="S146" s="63"/>
      <c r="T146" s="62"/>
      <c r="U146" s="50"/>
      <c r="V146" s="50"/>
      <c r="W146" s="50"/>
      <c r="X146"/>
      <c r="Y146"/>
    </row>
    <row r="147" spans="1:25">
      <c r="A147" s="275"/>
      <c r="B147" s="58" t="s">
        <v>671</v>
      </c>
      <c r="D147" s="60">
        <v>6</v>
      </c>
      <c r="E147" s="58" t="s">
        <v>1</v>
      </c>
      <c r="F147" s="58"/>
      <c r="G147" s="58"/>
      <c r="I147" s="59"/>
      <c r="J147" s="53" t="s">
        <v>672</v>
      </c>
      <c r="K147" s="50"/>
      <c r="L147" s="50"/>
      <c r="M147" s="54">
        <v>58</v>
      </c>
      <c r="N147" s="55" t="s">
        <v>1</v>
      </c>
      <c r="O147" s="50"/>
      <c r="P147" s="50"/>
      <c r="Q147" s="50"/>
      <c r="R147" s="55"/>
      <c r="S147" s="62"/>
      <c r="T147" s="62"/>
      <c r="U147" s="50"/>
      <c r="V147" s="50"/>
      <c r="W147" s="50"/>
      <c r="X147"/>
      <c r="Y147"/>
    </row>
    <row r="148" spans="1:25">
      <c r="A148" s="275"/>
      <c r="B148" s="58"/>
      <c r="C148" s="60"/>
      <c r="D148" s="58"/>
      <c r="E148" s="58"/>
      <c r="F148" s="58"/>
      <c r="G148" s="58"/>
      <c r="H148" s="58"/>
      <c r="I148" s="58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/>
      <c r="Y148"/>
    </row>
    <row r="149" spans="1:25">
      <c r="A149" s="275"/>
      <c r="B149" s="58"/>
      <c r="C149" s="58"/>
      <c r="D149" s="58"/>
      <c r="E149" s="58"/>
      <c r="F149" s="58"/>
      <c r="G149" s="58"/>
      <c r="H149" s="58"/>
      <c r="I149" s="58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/>
      <c r="Y149"/>
    </row>
  </sheetData>
  <mergeCells count="28">
    <mergeCell ref="A1:Y1"/>
    <mergeCell ref="A2:A3"/>
    <mergeCell ref="B2:B3"/>
    <mergeCell ref="C2:D2"/>
    <mergeCell ref="E2:F2"/>
    <mergeCell ref="G2:H2"/>
    <mergeCell ref="I2:J2"/>
    <mergeCell ref="K2:L2"/>
    <mergeCell ref="M2:Q2"/>
    <mergeCell ref="R2:R3"/>
    <mergeCell ref="S2:V2"/>
    <mergeCell ref="W2:W3"/>
    <mergeCell ref="X2:X3"/>
    <mergeCell ref="Y2:Y3"/>
    <mergeCell ref="A43:B43"/>
    <mergeCell ref="R43:Y43"/>
    <mergeCell ref="A44:Y44"/>
    <mergeCell ref="A67:B67"/>
    <mergeCell ref="R67:Y67"/>
    <mergeCell ref="A91:Y91"/>
    <mergeCell ref="A133:B133"/>
    <mergeCell ref="R133:Y133"/>
    <mergeCell ref="A68:Y68"/>
    <mergeCell ref="A117:B117"/>
    <mergeCell ref="R117:Y117"/>
    <mergeCell ref="A118:Y118"/>
    <mergeCell ref="A90:B90"/>
    <mergeCell ref="R90:Y90"/>
  </mergeCells>
  <pageMargins left="0.64" right="0.04" top="0.23622047244094491" bottom="0.23622047244094491" header="0.19685039370078741" footer="0.23622047244094491"/>
  <pageSetup paperSize="9" scale="61" fitToHeight="100" orientation="landscape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29"/>
  <sheetViews>
    <sheetView view="pageBreakPreview" topLeftCell="A103" zoomScale="60" workbookViewId="0">
      <selection activeCell="M117" sqref="M117"/>
    </sheetView>
  </sheetViews>
  <sheetFormatPr defaultColWidth="9" defaultRowHeight="18.75" customHeight="1"/>
  <cols>
    <col min="1" max="1" width="9" style="126"/>
    <col min="2" max="2" width="0" style="122" hidden="1" customWidth="1"/>
    <col min="3" max="3" width="25.7109375" style="122" bestFit="1" customWidth="1"/>
    <col min="4" max="9" width="7.5703125" style="126" customWidth="1"/>
    <col min="10" max="16384" width="9" style="122"/>
  </cols>
  <sheetData>
    <row r="1" spans="1:9" ht="40.5" customHeight="1">
      <c r="A1" s="345" t="s">
        <v>860</v>
      </c>
      <c r="B1" s="345"/>
      <c r="C1" s="345"/>
      <c r="D1" s="345"/>
      <c r="E1" s="345"/>
      <c r="F1" s="345"/>
      <c r="G1" s="345"/>
      <c r="H1" s="345"/>
      <c r="I1" s="345"/>
    </row>
    <row r="2" spans="1:9" ht="7.9" customHeight="1"/>
    <row r="3" spans="1:9" ht="44.25" thickBot="1">
      <c r="A3" s="189" t="s">
        <v>856</v>
      </c>
      <c r="B3" s="190" t="s">
        <v>829</v>
      </c>
      <c r="C3" s="190" t="s">
        <v>703</v>
      </c>
      <c r="D3" s="189" t="s">
        <v>857</v>
      </c>
      <c r="E3" s="190" t="s">
        <v>2</v>
      </c>
      <c r="F3" s="190" t="s">
        <v>3</v>
      </c>
      <c r="G3" s="190" t="s">
        <v>4</v>
      </c>
      <c r="H3" s="190" t="s">
        <v>5</v>
      </c>
      <c r="I3" s="191" t="s">
        <v>787</v>
      </c>
    </row>
    <row r="4" spans="1:9" ht="44.25" thickTop="1">
      <c r="A4" s="192">
        <v>1</v>
      </c>
      <c r="B4" s="193" t="s">
        <v>218</v>
      </c>
      <c r="C4" s="193" t="s">
        <v>219</v>
      </c>
      <c r="D4" s="192" t="s">
        <v>847</v>
      </c>
      <c r="E4" s="194">
        <v>18</v>
      </c>
      <c r="F4" s="194">
        <v>40</v>
      </c>
      <c r="G4" s="194">
        <v>0</v>
      </c>
      <c r="H4" s="194">
        <v>0</v>
      </c>
      <c r="I4" s="194">
        <v>58</v>
      </c>
    </row>
    <row r="5" spans="1:9" ht="21.75">
      <c r="A5" s="195">
        <v>2</v>
      </c>
      <c r="B5" s="196" t="s">
        <v>186</v>
      </c>
      <c r="C5" s="196" t="s">
        <v>187</v>
      </c>
      <c r="D5" s="195" t="s">
        <v>847</v>
      </c>
      <c r="E5" s="197">
        <v>27</v>
      </c>
      <c r="F5" s="197">
        <v>46</v>
      </c>
      <c r="G5" s="197">
        <v>0</v>
      </c>
      <c r="H5" s="197">
        <v>0</v>
      </c>
      <c r="I5" s="197">
        <v>73</v>
      </c>
    </row>
    <row r="6" spans="1:9" ht="21.75">
      <c r="A6" s="195">
        <v>3</v>
      </c>
      <c r="B6" s="196" t="s">
        <v>296</v>
      </c>
      <c r="C6" s="196" t="s">
        <v>297</v>
      </c>
      <c r="D6" s="195" t="s">
        <v>847</v>
      </c>
      <c r="E6" s="197">
        <v>22</v>
      </c>
      <c r="F6" s="197">
        <v>52</v>
      </c>
      <c r="G6" s="197">
        <v>0</v>
      </c>
      <c r="H6" s="197">
        <v>0</v>
      </c>
      <c r="I6" s="197">
        <v>74</v>
      </c>
    </row>
    <row r="7" spans="1:9" ht="21.75">
      <c r="A7" s="195">
        <v>4</v>
      </c>
      <c r="B7" s="196" t="s">
        <v>284</v>
      </c>
      <c r="C7" s="196" t="s">
        <v>285</v>
      </c>
      <c r="D7" s="195" t="s">
        <v>847</v>
      </c>
      <c r="E7" s="197">
        <v>25</v>
      </c>
      <c r="F7" s="197">
        <v>56</v>
      </c>
      <c r="G7" s="197">
        <v>0</v>
      </c>
      <c r="H7" s="197">
        <v>0</v>
      </c>
      <c r="I7" s="197">
        <v>81</v>
      </c>
    </row>
    <row r="8" spans="1:9" ht="21.75">
      <c r="A8" s="195">
        <v>5</v>
      </c>
      <c r="B8" s="196" t="s">
        <v>390</v>
      </c>
      <c r="C8" s="196" t="s">
        <v>696</v>
      </c>
      <c r="D8" s="195" t="s">
        <v>847</v>
      </c>
      <c r="E8" s="197">
        <v>10</v>
      </c>
      <c r="F8" s="197">
        <v>84</v>
      </c>
      <c r="G8" s="197">
        <v>0</v>
      </c>
      <c r="H8" s="197">
        <v>0</v>
      </c>
      <c r="I8" s="197">
        <v>94</v>
      </c>
    </row>
    <row r="9" spans="1:9" ht="21.75">
      <c r="A9" s="195">
        <v>6</v>
      </c>
      <c r="B9" s="196" t="s">
        <v>136</v>
      </c>
      <c r="C9" s="196" t="s">
        <v>137</v>
      </c>
      <c r="D9" s="195" t="s">
        <v>847</v>
      </c>
      <c r="E9" s="197">
        <v>27</v>
      </c>
      <c r="F9" s="197">
        <v>68</v>
      </c>
      <c r="G9" s="197">
        <v>0</v>
      </c>
      <c r="H9" s="197">
        <v>0</v>
      </c>
      <c r="I9" s="197">
        <v>95</v>
      </c>
    </row>
    <row r="10" spans="1:9" ht="21.75">
      <c r="A10" s="195">
        <v>7</v>
      </c>
      <c r="B10" s="196" t="s">
        <v>484</v>
      </c>
      <c r="C10" s="196" t="s">
        <v>485</v>
      </c>
      <c r="D10" s="195" t="s">
        <v>847</v>
      </c>
      <c r="E10" s="197">
        <v>45</v>
      </c>
      <c r="F10" s="197">
        <v>55</v>
      </c>
      <c r="G10" s="197">
        <v>0</v>
      </c>
      <c r="H10" s="197">
        <v>0</v>
      </c>
      <c r="I10" s="197">
        <v>100</v>
      </c>
    </row>
    <row r="11" spans="1:9" ht="21.75">
      <c r="A11" s="195">
        <v>8</v>
      </c>
      <c r="B11" s="196" t="s">
        <v>255</v>
      </c>
      <c r="C11" s="196" t="s">
        <v>256</v>
      </c>
      <c r="D11" s="195" t="s">
        <v>847</v>
      </c>
      <c r="E11" s="197">
        <v>26</v>
      </c>
      <c r="F11" s="197">
        <v>76</v>
      </c>
      <c r="G11" s="197">
        <v>0</v>
      </c>
      <c r="H11" s="197">
        <v>0</v>
      </c>
      <c r="I11" s="197">
        <v>102</v>
      </c>
    </row>
    <row r="12" spans="1:9" ht="21.75">
      <c r="A12" s="195">
        <v>9</v>
      </c>
      <c r="B12" s="196" t="s">
        <v>195</v>
      </c>
      <c r="C12" s="196" t="s">
        <v>196</v>
      </c>
      <c r="D12" s="195" t="s">
        <v>847</v>
      </c>
      <c r="E12" s="197">
        <v>41</v>
      </c>
      <c r="F12" s="197">
        <v>65</v>
      </c>
      <c r="G12" s="197">
        <v>0</v>
      </c>
      <c r="H12" s="197">
        <v>0</v>
      </c>
      <c r="I12" s="197">
        <v>106</v>
      </c>
    </row>
    <row r="13" spans="1:9" ht="21.75">
      <c r="A13" s="195">
        <v>10</v>
      </c>
      <c r="B13" s="196" t="s">
        <v>166</v>
      </c>
      <c r="C13" s="196" t="s">
        <v>167</v>
      </c>
      <c r="D13" s="195" t="s">
        <v>847</v>
      </c>
      <c r="E13" s="197">
        <v>26</v>
      </c>
      <c r="F13" s="197">
        <v>81</v>
      </c>
      <c r="G13" s="197">
        <v>0</v>
      </c>
      <c r="H13" s="197">
        <v>0</v>
      </c>
      <c r="I13" s="197">
        <v>107</v>
      </c>
    </row>
    <row r="14" spans="1:9" ht="21.75">
      <c r="A14" s="195">
        <v>11</v>
      </c>
      <c r="B14" s="196" t="s">
        <v>265</v>
      </c>
      <c r="C14" s="196" t="s">
        <v>266</v>
      </c>
      <c r="D14" s="195" t="s">
        <v>847</v>
      </c>
      <c r="E14" s="197">
        <v>41</v>
      </c>
      <c r="F14" s="197">
        <v>66</v>
      </c>
      <c r="G14" s="197">
        <v>0</v>
      </c>
      <c r="H14" s="197">
        <v>0</v>
      </c>
      <c r="I14" s="197">
        <v>107</v>
      </c>
    </row>
    <row r="15" spans="1:9" ht="21.75">
      <c r="A15" s="195">
        <v>12</v>
      </c>
      <c r="B15" s="196" t="s">
        <v>300</v>
      </c>
      <c r="C15" s="196" t="s">
        <v>301</v>
      </c>
      <c r="D15" s="195" t="s">
        <v>847</v>
      </c>
      <c r="E15" s="197">
        <v>38</v>
      </c>
      <c r="F15" s="197">
        <v>75</v>
      </c>
      <c r="G15" s="197">
        <v>0</v>
      </c>
      <c r="H15" s="197">
        <v>0</v>
      </c>
      <c r="I15" s="197">
        <v>113</v>
      </c>
    </row>
    <row r="16" spans="1:9" ht="21.75">
      <c r="A16" s="195">
        <v>13</v>
      </c>
      <c r="B16" s="196" t="s">
        <v>363</v>
      </c>
      <c r="C16" s="196" t="s">
        <v>364</v>
      </c>
      <c r="D16" s="195" t="s">
        <v>847</v>
      </c>
      <c r="E16" s="197">
        <v>35</v>
      </c>
      <c r="F16" s="197">
        <v>85</v>
      </c>
      <c r="G16" s="197">
        <v>0</v>
      </c>
      <c r="H16" s="197">
        <v>0</v>
      </c>
      <c r="I16" s="197">
        <v>120</v>
      </c>
    </row>
    <row r="17" spans="1:9" ht="22.5" thickBot="1">
      <c r="A17" s="204">
        <v>14</v>
      </c>
      <c r="B17" s="205" t="s">
        <v>557</v>
      </c>
      <c r="C17" s="205" t="s">
        <v>558</v>
      </c>
      <c r="D17" s="204" t="s">
        <v>847</v>
      </c>
      <c r="E17" s="206">
        <v>36</v>
      </c>
      <c r="F17" s="206">
        <v>84</v>
      </c>
      <c r="G17" s="206">
        <v>0</v>
      </c>
      <c r="H17" s="206">
        <v>0</v>
      </c>
      <c r="I17" s="206">
        <v>120</v>
      </c>
    </row>
    <row r="18" spans="1:9" ht="22.5" thickTop="1">
      <c r="A18" s="201">
        <v>1</v>
      </c>
      <c r="B18" s="202" t="s">
        <v>546</v>
      </c>
      <c r="C18" s="202" t="s">
        <v>547</v>
      </c>
      <c r="D18" s="201" t="s">
        <v>848</v>
      </c>
      <c r="E18" s="203">
        <v>25</v>
      </c>
      <c r="F18" s="203">
        <v>101</v>
      </c>
      <c r="G18" s="203">
        <v>0</v>
      </c>
      <c r="H18" s="203">
        <v>0</v>
      </c>
      <c r="I18" s="203">
        <v>126</v>
      </c>
    </row>
    <row r="19" spans="1:9" ht="21.75">
      <c r="A19" s="195">
        <v>2</v>
      </c>
      <c r="B19" s="196" t="s">
        <v>275</v>
      </c>
      <c r="C19" s="196" t="s">
        <v>276</v>
      </c>
      <c r="D19" s="195" t="s">
        <v>848</v>
      </c>
      <c r="E19" s="197">
        <v>28</v>
      </c>
      <c r="F19" s="197">
        <v>101</v>
      </c>
      <c r="G19" s="197">
        <v>0</v>
      </c>
      <c r="H19" s="197">
        <v>0</v>
      </c>
      <c r="I19" s="197">
        <v>129</v>
      </c>
    </row>
    <row r="20" spans="1:9" ht="21.75">
      <c r="A20" s="195">
        <v>3</v>
      </c>
      <c r="B20" s="196" t="s">
        <v>126</v>
      </c>
      <c r="C20" s="196" t="s">
        <v>127</v>
      </c>
      <c r="D20" s="195" t="s">
        <v>848</v>
      </c>
      <c r="E20" s="197">
        <v>40</v>
      </c>
      <c r="F20" s="197">
        <v>91</v>
      </c>
      <c r="G20" s="197">
        <v>0</v>
      </c>
      <c r="H20" s="197">
        <v>0</v>
      </c>
      <c r="I20" s="197">
        <v>131</v>
      </c>
    </row>
    <row r="21" spans="1:9" ht="21.75">
      <c r="A21" s="195">
        <v>4</v>
      </c>
      <c r="B21" s="196" t="s">
        <v>232</v>
      </c>
      <c r="C21" s="196" t="s">
        <v>233</v>
      </c>
      <c r="D21" s="195" t="s">
        <v>848</v>
      </c>
      <c r="E21" s="197">
        <v>40</v>
      </c>
      <c r="F21" s="197">
        <v>92</v>
      </c>
      <c r="G21" s="197">
        <v>0</v>
      </c>
      <c r="H21" s="197">
        <v>0</v>
      </c>
      <c r="I21" s="197">
        <v>132</v>
      </c>
    </row>
    <row r="22" spans="1:9" ht="21.75">
      <c r="A22" s="195">
        <v>5</v>
      </c>
      <c r="B22" s="196" t="s">
        <v>73</v>
      </c>
      <c r="C22" s="196" t="s">
        <v>74</v>
      </c>
      <c r="D22" s="195" t="s">
        <v>848</v>
      </c>
      <c r="E22" s="197">
        <v>57</v>
      </c>
      <c r="F22" s="197">
        <v>76</v>
      </c>
      <c r="G22" s="197">
        <v>0</v>
      </c>
      <c r="H22" s="197">
        <v>0</v>
      </c>
      <c r="I22" s="197">
        <v>133</v>
      </c>
    </row>
    <row r="23" spans="1:9" ht="21.75">
      <c r="A23" s="195">
        <v>6</v>
      </c>
      <c r="B23" s="196" t="s">
        <v>91</v>
      </c>
      <c r="C23" s="196" t="s">
        <v>92</v>
      </c>
      <c r="D23" s="195" t="s">
        <v>848</v>
      </c>
      <c r="E23" s="197">
        <v>34</v>
      </c>
      <c r="F23" s="197">
        <v>100</v>
      </c>
      <c r="G23" s="197">
        <v>0</v>
      </c>
      <c r="H23" s="197">
        <v>0</v>
      </c>
      <c r="I23" s="197">
        <v>134</v>
      </c>
    </row>
    <row r="24" spans="1:9" ht="21.75">
      <c r="A24" s="195">
        <v>7</v>
      </c>
      <c r="B24" s="196" t="s">
        <v>107</v>
      </c>
      <c r="C24" s="196" t="s">
        <v>108</v>
      </c>
      <c r="D24" s="195" t="s">
        <v>848</v>
      </c>
      <c r="E24" s="197">
        <v>29</v>
      </c>
      <c r="F24" s="197">
        <v>105</v>
      </c>
      <c r="G24" s="197">
        <v>0</v>
      </c>
      <c r="H24" s="197">
        <v>0</v>
      </c>
      <c r="I24" s="197">
        <v>134</v>
      </c>
    </row>
    <row r="25" spans="1:9" ht="21.75">
      <c r="A25" s="195">
        <v>8</v>
      </c>
      <c r="B25" s="196" t="s">
        <v>270</v>
      </c>
      <c r="C25" s="196" t="s">
        <v>271</v>
      </c>
      <c r="D25" s="195" t="s">
        <v>848</v>
      </c>
      <c r="E25" s="197">
        <v>17</v>
      </c>
      <c r="F25" s="197">
        <v>50</v>
      </c>
      <c r="G25" s="197">
        <v>75</v>
      </c>
      <c r="H25" s="197">
        <v>0</v>
      </c>
      <c r="I25" s="197">
        <v>142</v>
      </c>
    </row>
    <row r="26" spans="1:9" ht="21.75">
      <c r="A26" s="195">
        <v>9</v>
      </c>
      <c r="B26" s="196" t="s">
        <v>335</v>
      </c>
      <c r="C26" s="196" t="s">
        <v>336</v>
      </c>
      <c r="D26" s="195" t="s">
        <v>848</v>
      </c>
      <c r="E26" s="197">
        <v>37</v>
      </c>
      <c r="F26" s="197">
        <v>108</v>
      </c>
      <c r="G26" s="197">
        <v>0</v>
      </c>
      <c r="H26" s="197">
        <v>0</v>
      </c>
      <c r="I26" s="197">
        <v>145</v>
      </c>
    </row>
    <row r="27" spans="1:9" ht="21.75">
      <c r="A27" s="195">
        <v>10</v>
      </c>
      <c r="B27" s="196" t="s">
        <v>480</v>
      </c>
      <c r="C27" s="196" t="s">
        <v>481</v>
      </c>
      <c r="D27" s="195" t="s">
        <v>848</v>
      </c>
      <c r="E27" s="197">
        <v>53</v>
      </c>
      <c r="F27" s="197">
        <v>96</v>
      </c>
      <c r="G27" s="197">
        <v>0</v>
      </c>
      <c r="H27" s="197">
        <v>0</v>
      </c>
      <c r="I27" s="197">
        <v>149</v>
      </c>
    </row>
    <row r="28" spans="1:9" ht="21.75">
      <c r="A28" s="195">
        <v>11</v>
      </c>
      <c r="B28" s="196" t="s">
        <v>331</v>
      </c>
      <c r="C28" s="196" t="s">
        <v>332</v>
      </c>
      <c r="D28" s="195" t="s">
        <v>848</v>
      </c>
      <c r="E28" s="197">
        <v>35</v>
      </c>
      <c r="F28" s="197">
        <v>116</v>
      </c>
      <c r="G28" s="197">
        <v>0</v>
      </c>
      <c r="H28" s="197">
        <v>0</v>
      </c>
      <c r="I28" s="197">
        <v>151</v>
      </c>
    </row>
    <row r="29" spans="1:9" ht="21.75">
      <c r="A29" s="195">
        <v>12</v>
      </c>
      <c r="B29" s="196" t="s">
        <v>116</v>
      </c>
      <c r="C29" s="196" t="s">
        <v>117</v>
      </c>
      <c r="D29" s="195" t="s">
        <v>848</v>
      </c>
      <c r="E29" s="197">
        <v>37</v>
      </c>
      <c r="F29" s="197">
        <v>115</v>
      </c>
      <c r="G29" s="197">
        <v>0</v>
      </c>
      <c r="H29" s="197">
        <v>0</v>
      </c>
      <c r="I29" s="197">
        <v>152</v>
      </c>
    </row>
    <row r="30" spans="1:9" ht="21.75">
      <c r="A30" s="195">
        <v>13</v>
      </c>
      <c r="B30" s="196" t="s">
        <v>205</v>
      </c>
      <c r="C30" s="196" t="s">
        <v>206</v>
      </c>
      <c r="D30" s="195" t="s">
        <v>848</v>
      </c>
      <c r="E30" s="197">
        <v>53</v>
      </c>
      <c r="F30" s="197">
        <v>101</v>
      </c>
      <c r="G30" s="197">
        <v>0</v>
      </c>
      <c r="H30" s="197">
        <v>0</v>
      </c>
      <c r="I30" s="197">
        <v>154</v>
      </c>
    </row>
    <row r="31" spans="1:9" ht="21.75">
      <c r="A31" s="195">
        <v>14</v>
      </c>
      <c r="B31" s="196" t="s">
        <v>88</v>
      </c>
      <c r="C31" s="196" t="s">
        <v>89</v>
      </c>
      <c r="D31" s="195" t="s">
        <v>848</v>
      </c>
      <c r="E31" s="197">
        <v>24</v>
      </c>
      <c r="F31" s="197">
        <v>89</v>
      </c>
      <c r="G31" s="197">
        <v>44</v>
      </c>
      <c r="H31" s="197">
        <v>0</v>
      </c>
      <c r="I31" s="197">
        <v>157</v>
      </c>
    </row>
    <row r="32" spans="1:9" ht="21.75">
      <c r="A32" s="195">
        <v>15</v>
      </c>
      <c r="B32" s="196" t="s">
        <v>56</v>
      </c>
      <c r="C32" s="196" t="s">
        <v>57</v>
      </c>
      <c r="D32" s="195" t="s">
        <v>848</v>
      </c>
      <c r="E32" s="197">
        <v>24</v>
      </c>
      <c r="F32" s="197">
        <v>137</v>
      </c>
      <c r="G32" s="197">
        <v>0</v>
      </c>
      <c r="H32" s="197">
        <v>0</v>
      </c>
      <c r="I32" s="197">
        <v>161</v>
      </c>
    </row>
    <row r="33" spans="1:9" ht="21.75">
      <c r="A33" s="195">
        <v>16</v>
      </c>
      <c r="B33" s="196" t="s">
        <v>260</v>
      </c>
      <c r="C33" s="196" t="s">
        <v>261</v>
      </c>
      <c r="D33" s="195" t="s">
        <v>848</v>
      </c>
      <c r="E33" s="197">
        <v>41</v>
      </c>
      <c r="F33" s="197">
        <v>122</v>
      </c>
      <c r="G33" s="197">
        <v>0</v>
      </c>
      <c r="H33" s="197">
        <v>0</v>
      </c>
      <c r="I33" s="197">
        <v>163</v>
      </c>
    </row>
    <row r="34" spans="1:9" ht="21.75">
      <c r="A34" s="195">
        <v>17</v>
      </c>
      <c r="B34" s="196" t="s">
        <v>160</v>
      </c>
      <c r="C34" s="196" t="s">
        <v>161</v>
      </c>
      <c r="D34" s="195" t="s">
        <v>848</v>
      </c>
      <c r="E34" s="197">
        <v>46</v>
      </c>
      <c r="F34" s="197">
        <v>120</v>
      </c>
      <c r="G34" s="197">
        <v>0</v>
      </c>
      <c r="H34" s="197">
        <v>0</v>
      </c>
      <c r="I34" s="197">
        <v>166</v>
      </c>
    </row>
    <row r="35" spans="1:9" ht="21.75">
      <c r="A35" s="195">
        <v>18</v>
      </c>
      <c r="B35" s="196" t="s">
        <v>151</v>
      </c>
      <c r="C35" s="196" t="s">
        <v>152</v>
      </c>
      <c r="D35" s="195" t="s">
        <v>848</v>
      </c>
      <c r="E35" s="197">
        <v>42</v>
      </c>
      <c r="F35" s="197">
        <v>125</v>
      </c>
      <c r="G35" s="197">
        <v>0</v>
      </c>
      <c r="H35" s="197">
        <v>0</v>
      </c>
      <c r="I35" s="197">
        <v>167</v>
      </c>
    </row>
    <row r="36" spans="1:9" ht="21.75">
      <c r="A36" s="195">
        <v>19</v>
      </c>
      <c r="B36" s="196" t="s">
        <v>155</v>
      </c>
      <c r="C36" s="196" t="s">
        <v>156</v>
      </c>
      <c r="D36" s="195" t="s">
        <v>848</v>
      </c>
      <c r="E36" s="197">
        <v>72</v>
      </c>
      <c r="F36" s="197">
        <v>98</v>
      </c>
      <c r="G36" s="197">
        <v>0</v>
      </c>
      <c r="H36" s="197">
        <v>0</v>
      </c>
      <c r="I36" s="197">
        <v>170</v>
      </c>
    </row>
    <row r="37" spans="1:9" ht="21.75">
      <c r="A37" s="195">
        <v>20</v>
      </c>
      <c r="B37" s="196" t="s">
        <v>445</v>
      </c>
      <c r="C37" s="196" t="s">
        <v>446</v>
      </c>
      <c r="D37" s="195" t="s">
        <v>848</v>
      </c>
      <c r="E37" s="197">
        <v>40</v>
      </c>
      <c r="F37" s="197">
        <v>130</v>
      </c>
      <c r="G37" s="197">
        <v>0</v>
      </c>
      <c r="H37" s="197">
        <v>0</v>
      </c>
      <c r="I37" s="197">
        <v>170</v>
      </c>
    </row>
    <row r="38" spans="1:9" ht="21.75">
      <c r="A38" s="195">
        <v>21</v>
      </c>
      <c r="B38" s="196" t="s">
        <v>77</v>
      </c>
      <c r="C38" s="196" t="s">
        <v>78</v>
      </c>
      <c r="D38" s="195" t="s">
        <v>848</v>
      </c>
      <c r="E38" s="197">
        <v>57</v>
      </c>
      <c r="F38" s="197">
        <v>117</v>
      </c>
      <c r="G38" s="197">
        <v>0</v>
      </c>
      <c r="H38" s="197">
        <v>0</v>
      </c>
      <c r="I38" s="197">
        <v>174</v>
      </c>
    </row>
    <row r="39" spans="1:9" ht="21.75">
      <c r="A39" s="195">
        <v>22</v>
      </c>
      <c r="B39" s="196" t="s">
        <v>589</v>
      </c>
      <c r="C39" s="196" t="s">
        <v>590</v>
      </c>
      <c r="D39" s="195" t="s">
        <v>848</v>
      </c>
      <c r="E39" s="197">
        <v>41</v>
      </c>
      <c r="F39" s="197">
        <v>141</v>
      </c>
      <c r="G39" s="197">
        <v>0</v>
      </c>
      <c r="H39" s="197">
        <v>0</v>
      </c>
      <c r="I39" s="197">
        <v>182</v>
      </c>
    </row>
    <row r="40" spans="1:9" ht="21.75">
      <c r="A40" s="195">
        <v>23</v>
      </c>
      <c r="B40" s="196" t="s">
        <v>250</v>
      </c>
      <c r="C40" s="196" t="s">
        <v>251</v>
      </c>
      <c r="D40" s="195" t="s">
        <v>848</v>
      </c>
      <c r="E40" s="197">
        <v>12</v>
      </c>
      <c r="F40" s="197">
        <v>129</v>
      </c>
      <c r="G40" s="197">
        <v>44</v>
      </c>
      <c r="H40" s="197">
        <v>0</v>
      </c>
      <c r="I40" s="197">
        <v>185</v>
      </c>
    </row>
    <row r="41" spans="1:9" ht="21.75">
      <c r="A41" s="195">
        <v>24</v>
      </c>
      <c r="B41" s="196" t="s">
        <v>585</v>
      </c>
      <c r="C41" s="196" t="s">
        <v>586</v>
      </c>
      <c r="D41" s="195" t="s">
        <v>848</v>
      </c>
      <c r="E41" s="197">
        <v>62</v>
      </c>
      <c r="F41" s="197">
        <v>125</v>
      </c>
      <c r="G41" s="197">
        <v>0</v>
      </c>
      <c r="H41" s="197">
        <v>0</v>
      </c>
      <c r="I41" s="197">
        <v>187</v>
      </c>
    </row>
    <row r="42" spans="1:9" ht="21.75">
      <c r="A42" s="195">
        <v>25</v>
      </c>
      <c r="B42" s="196" t="s">
        <v>101</v>
      </c>
      <c r="C42" s="196" t="s">
        <v>102</v>
      </c>
      <c r="D42" s="195" t="s">
        <v>848</v>
      </c>
      <c r="E42" s="197">
        <v>66</v>
      </c>
      <c r="F42" s="197">
        <v>102</v>
      </c>
      <c r="G42" s="197">
        <v>20</v>
      </c>
      <c r="H42" s="197">
        <v>0</v>
      </c>
      <c r="I42" s="197">
        <v>188</v>
      </c>
    </row>
    <row r="43" spans="1:9" ht="21.75">
      <c r="A43" s="195">
        <v>26</v>
      </c>
      <c r="B43" s="196" t="s">
        <v>180</v>
      </c>
      <c r="C43" s="196" t="s">
        <v>181</v>
      </c>
      <c r="D43" s="195" t="s">
        <v>848</v>
      </c>
      <c r="E43" s="197">
        <v>63</v>
      </c>
      <c r="F43" s="197">
        <v>126</v>
      </c>
      <c r="G43" s="197">
        <v>0</v>
      </c>
      <c r="H43" s="197">
        <v>0</v>
      </c>
      <c r="I43" s="197">
        <v>189</v>
      </c>
    </row>
    <row r="44" spans="1:9" ht="21.75">
      <c r="A44" s="195">
        <v>27</v>
      </c>
      <c r="B44" s="196" t="s">
        <v>247</v>
      </c>
      <c r="C44" s="196" t="s">
        <v>248</v>
      </c>
      <c r="D44" s="195" t="s">
        <v>848</v>
      </c>
      <c r="E44" s="197">
        <v>39</v>
      </c>
      <c r="F44" s="197">
        <v>155</v>
      </c>
      <c r="G44" s="197">
        <v>0</v>
      </c>
      <c r="H44" s="197">
        <v>0</v>
      </c>
      <c r="I44" s="197">
        <v>194</v>
      </c>
    </row>
    <row r="45" spans="1:9" ht="21.75">
      <c r="A45" s="195">
        <v>28</v>
      </c>
      <c r="B45" s="196" t="s">
        <v>147</v>
      </c>
      <c r="C45" s="196" t="s">
        <v>148</v>
      </c>
      <c r="D45" s="195" t="s">
        <v>848</v>
      </c>
      <c r="E45" s="197">
        <v>35</v>
      </c>
      <c r="F45" s="197">
        <v>160</v>
      </c>
      <c r="G45" s="197">
        <v>0</v>
      </c>
      <c r="H45" s="197">
        <v>0</v>
      </c>
      <c r="I45" s="197">
        <v>195</v>
      </c>
    </row>
    <row r="46" spans="1:9" ht="21.75">
      <c r="A46" s="195">
        <v>29</v>
      </c>
      <c r="B46" s="196" t="s">
        <v>131</v>
      </c>
      <c r="C46" s="196" t="s">
        <v>132</v>
      </c>
      <c r="D46" s="195" t="s">
        <v>848</v>
      </c>
      <c r="E46" s="197">
        <v>28</v>
      </c>
      <c r="F46" s="197">
        <v>113</v>
      </c>
      <c r="G46" s="197">
        <v>54</v>
      </c>
      <c r="H46" s="197">
        <v>0</v>
      </c>
      <c r="I46" s="197">
        <v>195</v>
      </c>
    </row>
    <row r="47" spans="1:9" ht="21.75">
      <c r="A47" s="195">
        <v>30</v>
      </c>
      <c r="B47" s="196" t="s">
        <v>214</v>
      </c>
      <c r="C47" s="196" t="s">
        <v>215</v>
      </c>
      <c r="D47" s="195" t="s">
        <v>848</v>
      </c>
      <c r="E47" s="197">
        <v>26</v>
      </c>
      <c r="F47" s="197">
        <v>110</v>
      </c>
      <c r="G47" s="197">
        <v>65</v>
      </c>
      <c r="H47" s="197">
        <v>0</v>
      </c>
      <c r="I47" s="197">
        <v>201</v>
      </c>
    </row>
    <row r="48" spans="1:9" ht="21.75">
      <c r="A48" s="195">
        <v>31</v>
      </c>
      <c r="B48" s="196" t="s">
        <v>355</v>
      </c>
      <c r="C48" s="196" t="s">
        <v>356</v>
      </c>
      <c r="D48" s="195" t="s">
        <v>848</v>
      </c>
      <c r="E48" s="197">
        <v>54</v>
      </c>
      <c r="F48" s="197">
        <v>153</v>
      </c>
      <c r="G48" s="197">
        <v>0</v>
      </c>
      <c r="H48" s="197">
        <v>0</v>
      </c>
      <c r="I48" s="197">
        <v>207</v>
      </c>
    </row>
    <row r="49" spans="1:9" ht="21.75">
      <c r="A49" s="195">
        <v>32</v>
      </c>
      <c r="B49" s="196" t="s">
        <v>63</v>
      </c>
      <c r="C49" s="196" t="s">
        <v>64</v>
      </c>
      <c r="D49" s="195" t="s">
        <v>848</v>
      </c>
      <c r="E49" s="197">
        <v>48</v>
      </c>
      <c r="F49" s="197">
        <v>162</v>
      </c>
      <c r="G49" s="197">
        <v>0</v>
      </c>
      <c r="H49" s="197">
        <v>0</v>
      </c>
      <c r="I49" s="197">
        <v>210</v>
      </c>
    </row>
    <row r="50" spans="1:9" ht="43.5">
      <c r="A50" s="195">
        <v>33</v>
      </c>
      <c r="B50" s="196" t="s">
        <v>493</v>
      </c>
      <c r="C50" s="196" t="s">
        <v>700</v>
      </c>
      <c r="D50" s="195" t="s">
        <v>848</v>
      </c>
      <c r="E50" s="197">
        <v>70</v>
      </c>
      <c r="F50" s="197">
        <v>142</v>
      </c>
      <c r="G50" s="197">
        <v>0</v>
      </c>
      <c r="H50" s="197">
        <v>0</v>
      </c>
      <c r="I50" s="197">
        <v>212</v>
      </c>
    </row>
    <row r="51" spans="1:9" ht="21.75">
      <c r="A51" s="195">
        <v>34</v>
      </c>
      <c r="B51" s="196" t="s">
        <v>310</v>
      </c>
      <c r="C51" s="196" t="s">
        <v>311</v>
      </c>
      <c r="D51" s="195" t="s">
        <v>848</v>
      </c>
      <c r="E51" s="197">
        <v>58</v>
      </c>
      <c r="F51" s="197">
        <v>161</v>
      </c>
      <c r="G51" s="197">
        <v>0</v>
      </c>
      <c r="H51" s="197">
        <v>0</v>
      </c>
      <c r="I51" s="197">
        <v>219</v>
      </c>
    </row>
    <row r="52" spans="1:9" ht="21.75">
      <c r="A52" s="195">
        <v>35</v>
      </c>
      <c r="B52" s="196" t="s">
        <v>469</v>
      </c>
      <c r="C52" s="196" t="s">
        <v>470</v>
      </c>
      <c r="D52" s="195" t="s">
        <v>848</v>
      </c>
      <c r="E52" s="197">
        <v>34</v>
      </c>
      <c r="F52" s="197">
        <v>109</v>
      </c>
      <c r="G52" s="197">
        <v>79</v>
      </c>
      <c r="H52" s="197">
        <v>0</v>
      </c>
      <c r="I52" s="197">
        <v>222</v>
      </c>
    </row>
    <row r="53" spans="1:9" ht="21.75">
      <c r="A53" s="195">
        <v>36</v>
      </c>
      <c r="B53" s="196" t="s">
        <v>494</v>
      </c>
      <c r="C53" s="196" t="s">
        <v>495</v>
      </c>
      <c r="D53" s="195" t="s">
        <v>848</v>
      </c>
      <c r="E53" s="197">
        <v>49</v>
      </c>
      <c r="F53" s="197">
        <v>113</v>
      </c>
      <c r="G53" s="197">
        <v>63</v>
      </c>
      <c r="H53" s="197">
        <v>0</v>
      </c>
      <c r="I53" s="197">
        <v>225</v>
      </c>
    </row>
    <row r="54" spans="1:9" ht="21.75">
      <c r="A54" s="195">
        <v>37</v>
      </c>
      <c r="B54" s="196" t="s">
        <v>580</v>
      </c>
      <c r="C54" s="196" t="s">
        <v>581</v>
      </c>
      <c r="D54" s="195" t="s">
        <v>848</v>
      </c>
      <c r="E54" s="197">
        <v>0</v>
      </c>
      <c r="F54" s="197">
        <v>118</v>
      </c>
      <c r="G54" s="197">
        <v>111</v>
      </c>
      <c r="H54" s="197">
        <v>0</v>
      </c>
      <c r="I54" s="197">
        <v>229</v>
      </c>
    </row>
    <row r="55" spans="1:9" ht="21.75">
      <c r="A55" s="195">
        <v>38</v>
      </c>
      <c r="B55" s="196" t="s">
        <v>542</v>
      </c>
      <c r="C55" s="196" t="s">
        <v>543</v>
      </c>
      <c r="D55" s="195" t="s">
        <v>848</v>
      </c>
      <c r="E55" s="197">
        <v>19</v>
      </c>
      <c r="F55" s="197">
        <v>216</v>
      </c>
      <c r="G55" s="197">
        <v>0</v>
      </c>
      <c r="H55" s="197">
        <v>0</v>
      </c>
      <c r="I55" s="197">
        <v>235</v>
      </c>
    </row>
    <row r="56" spans="1:9" ht="21.75">
      <c r="A56" s="195">
        <v>39</v>
      </c>
      <c r="B56" s="196" t="s">
        <v>454</v>
      </c>
      <c r="C56" s="196" t="s">
        <v>455</v>
      </c>
      <c r="D56" s="195" t="s">
        <v>848</v>
      </c>
      <c r="E56" s="197">
        <v>51</v>
      </c>
      <c r="F56" s="197">
        <v>187</v>
      </c>
      <c r="G56" s="197">
        <v>0</v>
      </c>
      <c r="H56" s="197">
        <v>0</v>
      </c>
      <c r="I56" s="197">
        <v>238</v>
      </c>
    </row>
    <row r="57" spans="1:9" ht="21.75">
      <c r="A57" s="195">
        <v>40</v>
      </c>
      <c r="B57" s="196" t="s">
        <v>243</v>
      </c>
      <c r="C57" s="196" t="s">
        <v>244</v>
      </c>
      <c r="D57" s="195" t="s">
        <v>848</v>
      </c>
      <c r="E57" s="197">
        <v>71</v>
      </c>
      <c r="F57" s="197">
        <v>173</v>
      </c>
      <c r="G57" s="197">
        <v>0</v>
      </c>
      <c r="H57" s="197">
        <v>0</v>
      </c>
      <c r="I57" s="197">
        <v>244</v>
      </c>
    </row>
    <row r="58" spans="1:9" ht="21.75">
      <c r="A58" s="195">
        <v>41</v>
      </c>
      <c r="B58" s="196" t="s">
        <v>575</v>
      </c>
      <c r="C58" s="196" t="s">
        <v>576</v>
      </c>
      <c r="D58" s="195" t="s">
        <v>848</v>
      </c>
      <c r="E58" s="197">
        <v>51</v>
      </c>
      <c r="F58" s="197">
        <v>127</v>
      </c>
      <c r="G58" s="197">
        <v>72</v>
      </c>
      <c r="H58" s="197">
        <v>0</v>
      </c>
      <c r="I58" s="197">
        <v>250</v>
      </c>
    </row>
    <row r="59" spans="1:9" ht="21.75">
      <c r="A59" s="195">
        <v>42</v>
      </c>
      <c r="B59" s="196" t="s">
        <v>210</v>
      </c>
      <c r="C59" s="196" t="s">
        <v>697</v>
      </c>
      <c r="D59" s="195" t="s">
        <v>848</v>
      </c>
      <c r="E59" s="197">
        <v>38</v>
      </c>
      <c r="F59" s="197">
        <v>142</v>
      </c>
      <c r="G59" s="197">
        <v>73</v>
      </c>
      <c r="H59" s="197">
        <v>0</v>
      </c>
      <c r="I59" s="197">
        <v>253</v>
      </c>
    </row>
    <row r="60" spans="1:9" ht="21.75">
      <c r="A60" s="195">
        <v>43</v>
      </c>
      <c r="B60" s="196" t="s">
        <v>458</v>
      </c>
      <c r="C60" s="196" t="s">
        <v>459</v>
      </c>
      <c r="D60" s="195" t="s">
        <v>848</v>
      </c>
      <c r="E60" s="197">
        <v>67</v>
      </c>
      <c r="F60" s="197">
        <v>141</v>
      </c>
      <c r="G60" s="197">
        <v>45</v>
      </c>
      <c r="H60" s="197">
        <v>0</v>
      </c>
      <c r="I60" s="197">
        <v>253</v>
      </c>
    </row>
    <row r="61" spans="1:9" ht="21.75">
      <c r="A61" s="195">
        <v>44</v>
      </c>
      <c r="B61" s="196" t="s">
        <v>36</v>
      </c>
      <c r="C61" s="196" t="s">
        <v>37</v>
      </c>
      <c r="D61" s="195" t="s">
        <v>848</v>
      </c>
      <c r="E61" s="197">
        <v>35</v>
      </c>
      <c r="F61" s="197">
        <v>164</v>
      </c>
      <c r="G61" s="197">
        <v>57</v>
      </c>
      <c r="H61" s="197">
        <v>0</v>
      </c>
      <c r="I61" s="197">
        <v>256</v>
      </c>
    </row>
    <row r="62" spans="1:9" ht="21.75">
      <c r="A62" s="195">
        <v>45</v>
      </c>
      <c r="B62" s="196" t="s">
        <v>200</v>
      </c>
      <c r="C62" s="196" t="s">
        <v>201</v>
      </c>
      <c r="D62" s="195" t="s">
        <v>848</v>
      </c>
      <c r="E62" s="197">
        <v>49</v>
      </c>
      <c r="F62" s="197">
        <v>156</v>
      </c>
      <c r="G62" s="197">
        <v>55</v>
      </c>
      <c r="H62" s="197">
        <v>0</v>
      </c>
      <c r="I62" s="197">
        <v>260</v>
      </c>
    </row>
    <row r="63" spans="1:9" ht="21.75">
      <c r="A63" s="195">
        <v>46</v>
      </c>
      <c r="B63" s="196" t="s">
        <v>352</v>
      </c>
      <c r="C63" s="196" t="s">
        <v>353</v>
      </c>
      <c r="D63" s="195" t="s">
        <v>848</v>
      </c>
      <c r="E63" s="197">
        <v>91</v>
      </c>
      <c r="F63" s="197">
        <v>175</v>
      </c>
      <c r="G63" s="197">
        <v>0</v>
      </c>
      <c r="H63" s="197">
        <v>0</v>
      </c>
      <c r="I63" s="197">
        <v>266</v>
      </c>
    </row>
    <row r="64" spans="1:9" ht="21.75">
      <c r="A64" s="195">
        <v>47</v>
      </c>
      <c r="B64" s="196" t="s">
        <v>551</v>
      </c>
      <c r="C64" s="196" t="s">
        <v>552</v>
      </c>
      <c r="D64" s="195" t="s">
        <v>848</v>
      </c>
      <c r="E64" s="197">
        <v>79</v>
      </c>
      <c r="F64" s="197">
        <v>192</v>
      </c>
      <c r="G64" s="197">
        <v>0</v>
      </c>
      <c r="H64" s="197">
        <v>0</v>
      </c>
      <c r="I64" s="197">
        <v>271</v>
      </c>
    </row>
    <row r="65" spans="1:9" ht="21.75">
      <c r="A65" s="195">
        <v>48</v>
      </c>
      <c r="B65" s="196" t="s">
        <v>315</v>
      </c>
      <c r="C65" s="196" t="s">
        <v>316</v>
      </c>
      <c r="D65" s="195" t="s">
        <v>848</v>
      </c>
      <c r="E65" s="197">
        <v>61</v>
      </c>
      <c r="F65" s="197">
        <v>155</v>
      </c>
      <c r="G65" s="197">
        <v>59</v>
      </c>
      <c r="H65" s="197">
        <v>0</v>
      </c>
      <c r="I65" s="197">
        <v>275</v>
      </c>
    </row>
    <row r="66" spans="1:9" ht="21.75">
      <c r="A66" s="195">
        <v>49</v>
      </c>
      <c r="B66" s="196" t="s">
        <v>280</v>
      </c>
      <c r="C66" s="196" t="s">
        <v>281</v>
      </c>
      <c r="D66" s="195" t="s">
        <v>848</v>
      </c>
      <c r="E66" s="197">
        <v>49</v>
      </c>
      <c r="F66" s="197">
        <v>227</v>
      </c>
      <c r="G66" s="197">
        <v>0</v>
      </c>
      <c r="H66" s="197">
        <v>0</v>
      </c>
      <c r="I66" s="197">
        <v>276</v>
      </c>
    </row>
    <row r="67" spans="1:9" ht="43.5">
      <c r="A67" s="195">
        <v>50</v>
      </c>
      <c r="B67" s="196" t="s">
        <v>112</v>
      </c>
      <c r="C67" s="196" t="s">
        <v>827</v>
      </c>
      <c r="D67" s="195" t="s">
        <v>848</v>
      </c>
      <c r="E67" s="197">
        <v>56</v>
      </c>
      <c r="F67" s="197">
        <v>146</v>
      </c>
      <c r="G67" s="197">
        <v>78</v>
      </c>
      <c r="H67" s="197">
        <v>0</v>
      </c>
      <c r="I67" s="197">
        <v>280</v>
      </c>
    </row>
    <row r="68" spans="1:9" ht="21.75">
      <c r="A68" s="195">
        <v>51</v>
      </c>
      <c r="B68" s="196" t="s">
        <v>143</v>
      </c>
      <c r="C68" s="196" t="s">
        <v>144</v>
      </c>
      <c r="D68" s="195" t="s">
        <v>848</v>
      </c>
      <c r="E68" s="197">
        <v>43</v>
      </c>
      <c r="F68" s="197">
        <v>155</v>
      </c>
      <c r="G68" s="197">
        <v>86</v>
      </c>
      <c r="H68" s="197">
        <v>0</v>
      </c>
      <c r="I68" s="197">
        <v>284</v>
      </c>
    </row>
    <row r="69" spans="1:9" ht="21.75">
      <c r="A69" s="195">
        <v>52</v>
      </c>
      <c r="B69" s="196" t="s">
        <v>406</v>
      </c>
      <c r="C69" s="196" t="s">
        <v>407</v>
      </c>
      <c r="D69" s="195" t="s">
        <v>848</v>
      </c>
      <c r="E69" s="197">
        <v>56</v>
      </c>
      <c r="F69" s="197">
        <v>145</v>
      </c>
      <c r="G69" s="197">
        <v>104</v>
      </c>
      <c r="H69" s="197">
        <v>0</v>
      </c>
      <c r="I69" s="197">
        <v>305</v>
      </c>
    </row>
    <row r="70" spans="1:9" ht="21.75">
      <c r="A70" s="195">
        <v>53</v>
      </c>
      <c r="B70" s="196" t="s">
        <v>347</v>
      </c>
      <c r="C70" s="196" t="s">
        <v>348</v>
      </c>
      <c r="D70" s="195" t="s">
        <v>848</v>
      </c>
      <c r="E70" s="197">
        <v>64</v>
      </c>
      <c r="F70" s="197">
        <v>137</v>
      </c>
      <c r="G70" s="197">
        <v>113</v>
      </c>
      <c r="H70" s="197">
        <v>0</v>
      </c>
      <c r="I70" s="197">
        <v>314</v>
      </c>
    </row>
    <row r="71" spans="1:9" ht="21.75">
      <c r="A71" s="195">
        <v>54</v>
      </c>
      <c r="B71" s="196" t="s">
        <v>96</v>
      </c>
      <c r="C71" s="196" t="s">
        <v>97</v>
      </c>
      <c r="D71" s="195" t="s">
        <v>848</v>
      </c>
      <c r="E71" s="197">
        <v>53</v>
      </c>
      <c r="F71" s="197">
        <v>166</v>
      </c>
      <c r="G71" s="197">
        <v>96</v>
      </c>
      <c r="H71" s="197">
        <v>0</v>
      </c>
      <c r="I71" s="197">
        <v>315</v>
      </c>
    </row>
    <row r="72" spans="1:9" ht="21.75">
      <c r="A72" s="195">
        <v>55</v>
      </c>
      <c r="B72" s="196" t="s">
        <v>533</v>
      </c>
      <c r="C72" s="196" t="s">
        <v>534</v>
      </c>
      <c r="D72" s="195" t="s">
        <v>848</v>
      </c>
      <c r="E72" s="197">
        <v>78</v>
      </c>
      <c r="F72" s="197">
        <v>240</v>
      </c>
      <c r="G72" s="197">
        <v>0</v>
      </c>
      <c r="H72" s="197">
        <v>0</v>
      </c>
      <c r="I72" s="197">
        <v>318</v>
      </c>
    </row>
    <row r="73" spans="1:9" ht="21.75">
      <c r="A73" s="195">
        <v>56</v>
      </c>
      <c r="B73" s="196" t="s">
        <v>339</v>
      </c>
      <c r="C73" s="196" t="s">
        <v>340</v>
      </c>
      <c r="D73" s="195" t="s">
        <v>848</v>
      </c>
      <c r="E73" s="197">
        <v>93</v>
      </c>
      <c r="F73" s="197">
        <v>238</v>
      </c>
      <c r="G73" s="197">
        <v>0</v>
      </c>
      <c r="H73" s="197">
        <v>0</v>
      </c>
      <c r="I73" s="197">
        <v>331</v>
      </c>
    </row>
    <row r="74" spans="1:9" ht="21.75">
      <c r="A74" s="195">
        <v>57</v>
      </c>
      <c r="B74" s="196" t="s">
        <v>190</v>
      </c>
      <c r="C74" s="196" t="s">
        <v>698</v>
      </c>
      <c r="D74" s="195" t="s">
        <v>848</v>
      </c>
      <c r="E74" s="197">
        <v>59</v>
      </c>
      <c r="F74" s="197">
        <v>213</v>
      </c>
      <c r="G74" s="197">
        <v>62</v>
      </c>
      <c r="H74" s="197">
        <v>0</v>
      </c>
      <c r="I74" s="197">
        <v>334</v>
      </c>
    </row>
    <row r="75" spans="1:9" ht="21.75">
      <c r="A75" s="195">
        <v>58</v>
      </c>
      <c r="B75" s="196" t="s">
        <v>122</v>
      </c>
      <c r="C75" s="196" t="s">
        <v>123</v>
      </c>
      <c r="D75" s="195" t="s">
        <v>848</v>
      </c>
      <c r="E75" s="197">
        <v>82</v>
      </c>
      <c r="F75" s="197">
        <v>264</v>
      </c>
      <c r="G75" s="197">
        <v>0</v>
      </c>
      <c r="H75" s="197">
        <v>0</v>
      </c>
      <c r="I75" s="197">
        <v>346</v>
      </c>
    </row>
    <row r="76" spans="1:9" ht="21.75">
      <c r="A76" s="195">
        <v>59</v>
      </c>
      <c r="B76" s="196" t="s">
        <v>537</v>
      </c>
      <c r="C76" s="196" t="s">
        <v>538</v>
      </c>
      <c r="D76" s="195" t="s">
        <v>848</v>
      </c>
      <c r="E76" s="197">
        <v>16</v>
      </c>
      <c r="F76" s="197">
        <v>260</v>
      </c>
      <c r="G76" s="197">
        <v>74</v>
      </c>
      <c r="H76" s="197">
        <v>0</v>
      </c>
      <c r="I76" s="197">
        <v>350</v>
      </c>
    </row>
    <row r="77" spans="1:9" ht="21.75">
      <c r="A77" s="195">
        <v>60</v>
      </c>
      <c r="B77" s="196" t="s">
        <v>305</v>
      </c>
      <c r="C77" s="196" t="s">
        <v>306</v>
      </c>
      <c r="D77" s="195" t="s">
        <v>848</v>
      </c>
      <c r="E77" s="197">
        <v>73</v>
      </c>
      <c r="F77" s="197">
        <v>158</v>
      </c>
      <c r="G77" s="197">
        <v>122</v>
      </c>
      <c r="H77" s="197">
        <v>0</v>
      </c>
      <c r="I77" s="197">
        <v>353</v>
      </c>
    </row>
    <row r="78" spans="1:9" ht="21.75">
      <c r="A78" s="195">
        <v>61</v>
      </c>
      <c r="B78" s="196" t="s">
        <v>397</v>
      </c>
      <c r="C78" s="196" t="s">
        <v>398</v>
      </c>
      <c r="D78" s="195" t="s">
        <v>848</v>
      </c>
      <c r="E78" s="197">
        <v>81</v>
      </c>
      <c r="F78" s="197">
        <v>274</v>
      </c>
      <c r="G78" s="197">
        <v>0</v>
      </c>
      <c r="H78" s="197">
        <v>0</v>
      </c>
      <c r="I78" s="197">
        <v>355</v>
      </c>
    </row>
    <row r="79" spans="1:9" ht="21.75">
      <c r="A79" s="195">
        <v>62</v>
      </c>
      <c r="B79" s="196" t="s">
        <v>343</v>
      </c>
      <c r="C79" s="196" t="s">
        <v>344</v>
      </c>
      <c r="D79" s="195" t="s">
        <v>848</v>
      </c>
      <c r="E79" s="197">
        <v>104</v>
      </c>
      <c r="F79" s="197">
        <v>263</v>
      </c>
      <c r="G79" s="197">
        <v>0</v>
      </c>
      <c r="H79" s="197">
        <v>0</v>
      </c>
      <c r="I79" s="197">
        <v>367</v>
      </c>
    </row>
    <row r="80" spans="1:9" ht="21.75">
      <c r="A80" s="195">
        <v>63</v>
      </c>
      <c r="B80" s="196" t="s">
        <v>509</v>
      </c>
      <c r="C80" s="196" t="s">
        <v>510</v>
      </c>
      <c r="D80" s="195" t="s">
        <v>848</v>
      </c>
      <c r="E80" s="197">
        <v>92</v>
      </c>
      <c r="F80" s="197">
        <v>284</v>
      </c>
      <c r="G80" s="197">
        <v>0</v>
      </c>
      <c r="H80" s="197">
        <v>0</v>
      </c>
      <c r="I80" s="197">
        <v>376</v>
      </c>
    </row>
    <row r="81" spans="1:9" ht="21.75">
      <c r="A81" s="195">
        <v>64</v>
      </c>
      <c r="B81" s="196" t="s">
        <v>50</v>
      </c>
      <c r="C81" s="196" t="s">
        <v>51</v>
      </c>
      <c r="D81" s="195" t="s">
        <v>848</v>
      </c>
      <c r="E81" s="197">
        <v>71</v>
      </c>
      <c r="F81" s="197">
        <v>225</v>
      </c>
      <c r="G81" s="197">
        <v>84</v>
      </c>
      <c r="H81" s="197">
        <v>0</v>
      </c>
      <c r="I81" s="197">
        <v>380</v>
      </c>
    </row>
    <row r="82" spans="1:9" ht="21.75">
      <c r="A82" s="195">
        <v>65</v>
      </c>
      <c r="B82" s="196" t="s">
        <v>428</v>
      </c>
      <c r="C82" s="196" t="s">
        <v>429</v>
      </c>
      <c r="D82" s="195" t="s">
        <v>848</v>
      </c>
      <c r="E82" s="197">
        <v>94</v>
      </c>
      <c r="F82" s="197">
        <v>286</v>
      </c>
      <c r="G82" s="197">
        <v>0</v>
      </c>
      <c r="H82" s="197">
        <v>0</v>
      </c>
      <c r="I82" s="197">
        <v>380</v>
      </c>
    </row>
    <row r="83" spans="1:9" ht="21.75">
      <c r="A83" s="195">
        <v>66</v>
      </c>
      <c r="B83" s="196" t="s">
        <v>237</v>
      </c>
      <c r="C83" s="196" t="s">
        <v>238</v>
      </c>
      <c r="D83" s="195" t="s">
        <v>848</v>
      </c>
      <c r="E83" s="197">
        <v>87</v>
      </c>
      <c r="F83" s="197">
        <v>298</v>
      </c>
      <c r="G83" s="197">
        <v>0</v>
      </c>
      <c r="H83" s="197">
        <v>0</v>
      </c>
      <c r="I83" s="197">
        <v>385</v>
      </c>
    </row>
    <row r="84" spans="1:9" ht="21.75">
      <c r="A84" s="195">
        <v>67</v>
      </c>
      <c r="B84" s="196" t="s">
        <v>466</v>
      </c>
      <c r="C84" s="196" t="s">
        <v>467</v>
      </c>
      <c r="D84" s="195" t="s">
        <v>848</v>
      </c>
      <c r="E84" s="197">
        <v>98</v>
      </c>
      <c r="F84" s="197">
        <v>206</v>
      </c>
      <c r="G84" s="197">
        <v>83</v>
      </c>
      <c r="H84" s="197">
        <v>0</v>
      </c>
      <c r="I84" s="197">
        <v>387</v>
      </c>
    </row>
    <row r="85" spans="1:9" ht="43.5">
      <c r="A85" s="195">
        <v>68</v>
      </c>
      <c r="B85" s="196" t="s">
        <v>82</v>
      </c>
      <c r="C85" s="196" t="s">
        <v>826</v>
      </c>
      <c r="D85" s="195" t="s">
        <v>848</v>
      </c>
      <c r="E85" s="197">
        <v>0</v>
      </c>
      <c r="F85" s="197">
        <v>291</v>
      </c>
      <c r="G85" s="197">
        <v>112</v>
      </c>
      <c r="H85" s="197">
        <v>0</v>
      </c>
      <c r="I85" s="197">
        <v>403</v>
      </c>
    </row>
    <row r="86" spans="1:9" ht="21.75">
      <c r="A86" s="195">
        <v>69</v>
      </c>
      <c r="B86" s="196" t="s">
        <v>292</v>
      </c>
      <c r="C86" s="196" t="s">
        <v>293</v>
      </c>
      <c r="D86" s="195" t="s">
        <v>848</v>
      </c>
      <c r="E86" s="197">
        <v>42</v>
      </c>
      <c r="F86" s="197">
        <v>170</v>
      </c>
      <c r="G86" s="197">
        <v>192</v>
      </c>
      <c r="H86" s="197">
        <v>0</v>
      </c>
      <c r="I86" s="197">
        <v>404</v>
      </c>
    </row>
    <row r="87" spans="1:9" ht="21.75">
      <c r="A87" s="195">
        <v>70</v>
      </c>
      <c r="B87" s="196" t="s">
        <v>175</v>
      </c>
      <c r="C87" s="196" t="s">
        <v>176</v>
      </c>
      <c r="D87" s="195" t="s">
        <v>848</v>
      </c>
      <c r="E87" s="197">
        <v>79</v>
      </c>
      <c r="F87" s="197">
        <v>237</v>
      </c>
      <c r="G87" s="197">
        <v>100</v>
      </c>
      <c r="H87" s="197">
        <v>0</v>
      </c>
      <c r="I87" s="197">
        <v>416</v>
      </c>
    </row>
    <row r="88" spans="1:9" ht="21.75">
      <c r="A88" s="195">
        <v>71</v>
      </c>
      <c r="B88" s="196" t="s">
        <v>227</v>
      </c>
      <c r="C88" s="196" t="s">
        <v>228</v>
      </c>
      <c r="D88" s="195" t="s">
        <v>848</v>
      </c>
      <c r="E88" s="197">
        <v>125</v>
      </c>
      <c r="F88" s="197">
        <v>293</v>
      </c>
      <c r="G88" s="197">
        <v>0</v>
      </c>
      <c r="H88" s="197">
        <v>0</v>
      </c>
      <c r="I88" s="197">
        <v>418</v>
      </c>
    </row>
    <row r="89" spans="1:9" ht="21.75">
      <c r="A89" s="195">
        <v>72</v>
      </c>
      <c r="B89" s="196" t="s">
        <v>441</v>
      </c>
      <c r="C89" s="196" t="s">
        <v>442</v>
      </c>
      <c r="D89" s="195" t="s">
        <v>848</v>
      </c>
      <c r="E89" s="197">
        <v>78</v>
      </c>
      <c r="F89" s="197">
        <v>243</v>
      </c>
      <c r="G89" s="197">
        <v>111</v>
      </c>
      <c r="H89" s="197">
        <v>0</v>
      </c>
      <c r="I89" s="197">
        <v>432</v>
      </c>
    </row>
    <row r="90" spans="1:9" ht="21.75">
      <c r="A90" s="195">
        <v>73</v>
      </c>
      <c r="B90" s="196" t="s">
        <v>220</v>
      </c>
      <c r="C90" s="196" t="s">
        <v>221</v>
      </c>
      <c r="D90" s="195" t="s">
        <v>848</v>
      </c>
      <c r="E90" s="197">
        <v>116</v>
      </c>
      <c r="F90" s="197">
        <v>338</v>
      </c>
      <c r="G90" s="197">
        <v>0</v>
      </c>
      <c r="H90" s="197">
        <v>0</v>
      </c>
      <c r="I90" s="197">
        <v>454</v>
      </c>
    </row>
    <row r="91" spans="1:9" ht="21.75">
      <c r="A91" s="195">
        <v>74</v>
      </c>
      <c r="B91" s="196" t="s">
        <v>561</v>
      </c>
      <c r="C91" s="196" t="s">
        <v>562</v>
      </c>
      <c r="D91" s="195" t="s">
        <v>848</v>
      </c>
      <c r="E91" s="197">
        <v>102</v>
      </c>
      <c r="F91" s="197">
        <v>304</v>
      </c>
      <c r="G91" s="197">
        <v>50</v>
      </c>
      <c r="H91" s="197">
        <v>0</v>
      </c>
      <c r="I91" s="197">
        <v>456</v>
      </c>
    </row>
    <row r="92" spans="1:9" ht="21.75">
      <c r="A92" s="195">
        <v>75</v>
      </c>
      <c r="B92" s="196" t="s">
        <v>463</v>
      </c>
      <c r="C92" s="196" t="s">
        <v>699</v>
      </c>
      <c r="D92" s="195" t="s">
        <v>848</v>
      </c>
      <c r="E92" s="197">
        <v>129</v>
      </c>
      <c r="F92" s="197">
        <v>356</v>
      </c>
      <c r="G92" s="197">
        <v>0</v>
      </c>
      <c r="H92" s="197">
        <v>0</v>
      </c>
      <c r="I92" s="197">
        <v>485</v>
      </c>
    </row>
    <row r="93" spans="1:9" ht="21.75">
      <c r="A93" s="195">
        <v>76</v>
      </c>
      <c r="B93" s="196" t="s">
        <v>393</v>
      </c>
      <c r="C93" s="196" t="s">
        <v>394</v>
      </c>
      <c r="D93" s="195" t="s">
        <v>848</v>
      </c>
      <c r="E93" s="197">
        <v>130</v>
      </c>
      <c r="F93" s="197">
        <v>355</v>
      </c>
      <c r="G93" s="197">
        <v>0</v>
      </c>
      <c r="H93" s="197">
        <v>0</v>
      </c>
      <c r="I93" s="197">
        <v>485</v>
      </c>
    </row>
    <row r="94" spans="1:9" ht="21.75">
      <c r="A94" s="195">
        <v>77</v>
      </c>
      <c r="B94" s="196" t="s">
        <v>448</v>
      </c>
      <c r="C94" s="196" t="s">
        <v>449</v>
      </c>
      <c r="D94" s="195" t="s">
        <v>848</v>
      </c>
      <c r="E94" s="197">
        <v>44</v>
      </c>
      <c r="F94" s="197">
        <v>362</v>
      </c>
      <c r="G94" s="197">
        <v>111</v>
      </c>
      <c r="H94" s="197">
        <v>0</v>
      </c>
      <c r="I94" s="197">
        <v>517</v>
      </c>
    </row>
    <row r="95" spans="1:9" ht="21.75">
      <c r="A95" s="195">
        <v>78</v>
      </c>
      <c r="B95" s="196" t="s">
        <v>527</v>
      </c>
      <c r="C95" s="196" t="s">
        <v>528</v>
      </c>
      <c r="D95" s="195" t="s">
        <v>848</v>
      </c>
      <c r="E95" s="197">
        <v>137</v>
      </c>
      <c r="F95" s="197">
        <v>387</v>
      </c>
      <c r="G95" s="197">
        <v>0</v>
      </c>
      <c r="H95" s="197">
        <v>0</v>
      </c>
      <c r="I95" s="197">
        <v>524</v>
      </c>
    </row>
    <row r="96" spans="1:9" ht="21.75">
      <c r="A96" s="195">
        <v>79</v>
      </c>
      <c r="B96" s="196" t="s">
        <v>319</v>
      </c>
      <c r="C96" s="196" t="s">
        <v>320</v>
      </c>
      <c r="D96" s="195" t="s">
        <v>848</v>
      </c>
      <c r="E96" s="197">
        <v>86</v>
      </c>
      <c r="F96" s="197">
        <v>296</v>
      </c>
      <c r="G96" s="197">
        <v>143</v>
      </c>
      <c r="H96" s="197">
        <v>0</v>
      </c>
      <c r="I96" s="197">
        <v>525</v>
      </c>
    </row>
    <row r="97" spans="1:9" ht="21.75">
      <c r="A97" s="195">
        <v>80</v>
      </c>
      <c r="B97" s="196" t="s">
        <v>518</v>
      </c>
      <c r="C97" s="196" t="s">
        <v>519</v>
      </c>
      <c r="D97" s="195" t="s">
        <v>848</v>
      </c>
      <c r="E97" s="197">
        <v>135</v>
      </c>
      <c r="F97" s="197">
        <v>298</v>
      </c>
      <c r="G97" s="197">
        <v>103</v>
      </c>
      <c r="H97" s="197">
        <v>0</v>
      </c>
      <c r="I97" s="197">
        <v>536</v>
      </c>
    </row>
    <row r="98" spans="1:9" ht="21.75">
      <c r="A98" s="195">
        <v>81</v>
      </c>
      <c r="B98" s="196" t="s">
        <v>69</v>
      </c>
      <c r="C98" s="196" t="s">
        <v>70</v>
      </c>
      <c r="D98" s="195" t="s">
        <v>848</v>
      </c>
      <c r="E98" s="197">
        <v>100</v>
      </c>
      <c r="F98" s="197">
        <v>363</v>
      </c>
      <c r="G98" s="197">
        <v>108</v>
      </c>
      <c r="H98" s="197">
        <v>0</v>
      </c>
      <c r="I98" s="197">
        <v>571</v>
      </c>
    </row>
    <row r="99" spans="1:9" ht="22.5" thickBot="1">
      <c r="A99" s="204">
        <v>82</v>
      </c>
      <c r="B99" s="205" t="s">
        <v>488</v>
      </c>
      <c r="C99" s="205" t="s">
        <v>489</v>
      </c>
      <c r="D99" s="204" t="s">
        <v>848</v>
      </c>
      <c r="E99" s="206">
        <v>193</v>
      </c>
      <c r="F99" s="206">
        <v>279</v>
      </c>
      <c r="G99" s="206">
        <v>125</v>
      </c>
      <c r="H99" s="206">
        <v>0</v>
      </c>
      <c r="I99" s="206">
        <v>597</v>
      </c>
    </row>
    <row r="100" spans="1:9" ht="22.5" thickTop="1">
      <c r="A100" s="201">
        <v>1</v>
      </c>
      <c r="B100" s="202" t="s">
        <v>323</v>
      </c>
      <c r="C100" s="202" t="s">
        <v>324</v>
      </c>
      <c r="D100" s="201" t="s">
        <v>849</v>
      </c>
      <c r="E100" s="203">
        <v>145</v>
      </c>
      <c r="F100" s="203">
        <v>458</v>
      </c>
      <c r="G100" s="203">
        <v>0</v>
      </c>
      <c r="H100" s="203">
        <v>0</v>
      </c>
      <c r="I100" s="203">
        <v>603</v>
      </c>
    </row>
    <row r="101" spans="1:9" ht="21.75">
      <c r="A101" s="195">
        <v>2</v>
      </c>
      <c r="B101" s="196" t="s">
        <v>475</v>
      </c>
      <c r="C101" s="196" t="s">
        <v>476</v>
      </c>
      <c r="D101" s="195" t="s">
        <v>849</v>
      </c>
      <c r="E101" s="197">
        <v>117</v>
      </c>
      <c r="F101" s="197">
        <v>364</v>
      </c>
      <c r="G101" s="197">
        <v>129</v>
      </c>
      <c r="H101" s="197">
        <v>0</v>
      </c>
      <c r="I101" s="197">
        <v>610</v>
      </c>
    </row>
    <row r="102" spans="1:9" ht="21.75">
      <c r="A102" s="195">
        <v>3</v>
      </c>
      <c r="B102" s="196" t="s">
        <v>522</v>
      </c>
      <c r="C102" s="196" t="s">
        <v>523</v>
      </c>
      <c r="D102" s="195" t="s">
        <v>849</v>
      </c>
      <c r="E102" s="197">
        <v>131</v>
      </c>
      <c r="F102" s="197">
        <v>335</v>
      </c>
      <c r="G102" s="197">
        <v>150</v>
      </c>
      <c r="H102" s="197">
        <v>0</v>
      </c>
      <c r="I102" s="197">
        <v>616</v>
      </c>
    </row>
    <row r="103" spans="1:9" ht="21.75">
      <c r="A103" s="195">
        <v>4</v>
      </c>
      <c r="B103" s="196" t="s">
        <v>28</v>
      </c>
      <c r="C103" s="196" t="s">
        <v>29</v>
      </c>
      <c r="D103" s="195" t="s">
        <v>849</v>
      </c>
      <c r="E103" s="197">
        <v>103</v>
      </c>
      <c r="F103" s="197">
        <v>288</v>
      </c>
      <c r="G103" s="197">
        <v>229</v>
      </c>
      <c r="H103" s="197">
        <v>0</v>
      </c>
      <c r="I103" s="197">
        <v>620</v>
      </c>
    </row>
    <row r="104" spans="1:9" ht="21.75">
      <c r="A104" s="195">
        <v>5</v>
      </c>
      <c r="B104" s="196" t="s">
        <v>423</v>
      </c>
      <c r="C104" s="196" t="s">
        <v>424</v>
      </c>
      <c r="D104" s="195" t="s">
        <v>849</v>
      </c>
      <c r="E104" s="197">
        <v>92</v>
      </c>
      <c r="F104" s="197">
        <v>374</v>
      </c>
      <c r="G104" s="197">
        <v>157</v>
      </c>
      <c r="H104" s="197">
        <v>0</v>
      </c>
      <c r="I104" s="197">
        <v>623</v>
      </c>
    </row>
    <row r="105" spans="1:9" ht="21.75">
      <c r="A105" s="195">
        <v>6</v>
      </c>
      <c r="B105" s="196" t="s">
        <v>44</v>
      </c>
      <c r="C105" s="196" t="s">
        <v>45</v>
      </c>
      <c r="D105" s="195" t="s">
        <v>849</v>
      </c>
      <c r="E105" s="197">
        <v>141</v>
      </c>
      <c r="F105" s="197">
        <v>488</v>
      </c>
      <c r="G105" s="197">
        <v>0</v>
      </c>
      <c r="H105" s="197">
        <v>0</v>
      </c>
      <c r="I105" s="197">
        <v>629</v>
      </c>
    </row>
    <row r="106" spans="1:9" ht="21.75">
      <c r="A106" s="195">
        <v>7</v>
      </c>
      <c r="B106" s="196" t="s">
        <v>513</v>
      </c>
      <c r="C106" s="196" t="s">
        <v>514</v>
      </c>
      <c r="D106" s="195" t="s">
        <v>849</v>
      </c>
      <c r="E106" s="197">
        <v>169</v>
      </c>
      <c r="F106" s="197">
        <v>407</v>
      </c>
      <c r="G106" s="197">
        <v>96</v>
      </c>
      <c r="H106" s="197">
        <v>0</v>
      </c>
      <c r="I106" s="197">
        <v>672</v>
      </c>
    </row>
    <row r="107" spans="1:9" ht="21.75">
      <c r="A107" s="195">
        <v>8</v>
      </c>
      <c r="B107" s="196" t="s">
        <v>374</v>
      </c>
      <c r="C107" s="196" t="s">
        <v>375</v>
      </c>
      <c r="D107" s="195" t="s">
        <v>849</v>
      </c>
      <c r="E107" s="197">
        <v>146</v>
      </c>
      <c r="F107" s="197">
        <v>437</v>
      </c>
      <c r="G107" s="197">
        <v>92</v>
      </c>
      <c r="H107" s="197">
        <v>0</v>
      </c>
      <c r="I107" s="197">
        <v>675</v>
      </c>
    </row>
    <row r="108" spans="1:9" ht="21.75">
      <c r="A108" s="195">
        <v>9</v>
      </c>
      <c r="B108" s="196" t="s">
        <v>431</v>
      </c>
      <c r="C108" s="196" t="s">
        <v>432</v>
      </c>
      <c r="D108" s="195" t="s">
        <v>849</v>
      </c>
      <c r="E108" s="197">
        <v>164</v>
      </c>
      <c r="F108" s="197">
        <v>420</v>
      </c>
      <c r="G108" s="197">
        <v>118</v>
      </c>
      <c r="H108" s="197">
        <v>0</v>
      </c>
      <c r="I108" s="197">
        <v>702</v>
      </c>
    </row>
    <row r="109" spans="1:9" ht="21.75">
      <c r="A109" s="195">
        <v>10</v>
      </c>
      <c r="B109" s="196" t="s">
        <v>288</v>
      </c>
      <c r="C109" s="196" t="s">
        <v>289</v>
      </c>
      <c r="D109" s="195" t="s">
        <v>849</v>
      </c>
      <c r="E109" s="197">
        <v>141</v>
      </c>
      <c r="F109" s="197">
        <v>432</v>
      </c>
      <c r="G109" s="197">
        <v>207</v>
      </c>
      <c r="H109" s="197">
        <v>0</v>
      </c>
      <c r="I109" s="197">
        <v>780</v>
      </c>
    </row>
    <row r="110" spans="1:9" ht="21.75">
      <c r="A110" s="195">
        <v>11</v>
      </c>
      <c r="B110" s="196" t="s">
        <v>505</v>
      </c>
      <c r="C110" s="196" t="s">
        <v>506</v>
      </c>
      <c r="D110" s="195" t="s">
        <v>849</v>
      </c>
      <c r="E110" s="197">
        <v>196</v>
      </c>
      <c r="F110" s="197">
        <v>460</v>
      </c>
      <c r="G110" s="197">
        <v>135</v>
      </c>
      <c r="H110" s="197">
        <v>0</v>
      </c>
      <c r="I110" s="197">
        <v>791</v>
      </c>
    </row>
    <row r="111" spans="1:9" ht="21.75">
      <c r="A111" s="195">
        <v>12</v>
      </c>
      <c r="B111" s="196" t="s">
        <v>359</v>
      </c>
      <c r="C111" s="196" t="s">
        <v>360</v>
      </c>
      <c r="D111" s="195" t="s">
        <v>849</v>
      </c>
      <c r="E111" s="197">
        <v>181</v>
      </c>
      <c r="F111" s="197">
        <v>345</v>
      </c>
      <c r="G111" s="197">
        <v>281</v>
      </c>
      <c r="H111" s="197">
        <v>0</v>
      </c>
      <c r="I111" s="197">
        <v>807</v>
      </c>
    </row>
    <row r="112" spans="1:9" ht="21.75">
      <c r="A112" s="195">
        <v>13</v>
      </c>
      <c r="B112" s="196" t="s">
        <v>436</v>
      </c>
      <c r="C112" s="196" t="s">
        <v>437</v>
      </c>
      <c r="D112" s="195" t="s">
        <v>849</v>
      </c>
      <c r="E112" s="197">
        <v>227</v>
      </c>
      <c r="F112" s="197">
        <v>532</v>
      </c>
      <c r="G112" s="197">
        <v>181</v>
      </c>
      <c r="H112" s="197">
        <v>0</v>
      </c>
      <c r="I112" s="197">
        <v>940</v>
      </c>
    </row>
    <row r="113" spans="1:23" ht="20.45" customHeight="1">
      <c r="A113" s="195">
        <v>14</v>
      </c>
      <c r="B113" s="196" t="s">
        <v>17</v>
      </c>
      <c r="C113" s="196" t="s">
        <v>18</v>
      </c>
      <c r="D113" s="195" t="s">
        <v>849</v>
      </c>
      <c r="E113" s="197">
        <v>123</v>
      </c>
      <c r="F113" s="197">
        <v>601</v>
      </c>
      <c r="G113" s="197">
        <v>221</v>
      </c>
      <c r="H113" s="197">
        <v>0</v>
      </c>
      <c r="I113" s="197">
        <v>945</v>
      </c>
    </row>
    <row r="114" spans="1:23" ht="20.45" customHeight="1">
      <c r="A114" s="195">
        <v>15</v>
      </c>
      <c r="B114" s="196" t="s">
        <v>571</v>
      </c>
      <c r="C114" s="196" t="s">
        <v>825</v>
      </c>
      <c r="D114" s="195" t="s">
        <v>849</v>
      </c>
      <c r="E114" s="197">
        <v>194</v>
      </c>
      <c r="F114" s="197">
        <v>552</v>
      </c>
      <c r="G114" s="197">
        <v>162</v>
      </c>
      <c r="H114" s="197">
        <v>69</v>
      </c>
      <c r="I114" s="197">
        <v>977</v>
      </c>
    </row>
    <row r="115" spans="1:23" ht="21.75">
      <c r="A115" s="195">
        <v>16</v>
      </c>
      <c r="B115" s="196" t="s">
        <v>411</v>
      </c>
      <c r="C115" s="196" t="s">
        <v>412</v>
      </c>
      <c r="D115" s="195" t="s">
        <v>849</v>
      </c>
      <c r="E115" s="197">
        <v>189</v>
      </c>
      <c r="F115" s="197">
        <v>661</v>
      </c>
      <c r="G115" s="197">
        <v>147</v>
      </c>
      <c r="H115" s="197">
        <v>0</v>
      </c>
      <c r="I115" s="197">
        <v>997</v>
      </c>
    </row>
    <row r="116" spans="1:23" ht="21.75">
      <c r="A116" s="195">
        <v>17</v>
      </c>
      <c r="B116" s="196" t="s">
        <v>566</v>
      </c>
      <c r="C116" s="196" t="s">
        <v>567</v>
      </c>
      <c r="D116" s="195" t="s">
        <v>849</v>
      </c>
      <c r="E116" s="197">
        <v>194</v>
      </c>
      <c r="F116" s="197">
        <v>494</v>
      </c>
      <c r="G116" s="197">
        <v>201</v>
      </c>
      <c r="H116" s="197">
        <v>142</v>
      </c>
      <c r="I116" s="197">
        <v>1031</v>
      </c>
    </row>
    <row r="117" spans="1:23" ht="21.75">
      <c r="A117" s="195">
        <v>18</v>
      </c>
      <c r="B117" s="196" t="s">
        <v>170</v>
      </c>
      <c r="C117" s="196" t="s">
        <v>171</v>
      </c>
      <c r="D117" s="195" t="s">
        <v>849</v>
      </c>
      <c r="E117" s="197">
        <v>226</v>
      </c>
      <c r="F117" s="197">
        <v>603</v>
      </c>
      <c r="G117" s="197">
        <v>262</v>
      </c>
      <c r="H117" s="197">
        <v>0</v>
      </c>
      <c r="I117" s="197">
        <v>1091</v>
      </c>
    </row>
    <row r="118" spans="1:23" ht="21.75">
      <c r="A118" s="195">
        <v>19</v>
      </c>
      <c r="B118" s="196" t="s">
        <v>370</v>
      </c>
      <c r="C118" s="196" t="s">
        <v>371</v>
      </c>
      <c r="D118" s="195" t="s">
        <v>849</v>
      </c>
      <c r="E118" s="197">
        <v>207</v>
      </c>
      <c r="F118" s="197">
        <v>777</v>
      </c>
      <c r="G118" s="197">
        <v>198</v>
      </c>
      <c r="H118" s="197">
        <v>0</v>
      </c>
      <c r="I118" s="197">
        <v>1182</v>
      </c>
    </row>
    <row r="119" spans="1:23" ht="21.75">
      <c r="A119" s="195">
        <v>20</v>
      </c>
      <c r="B119" s="196" t="s">
        <v>401</v>
      </c>
      <c r="C119" s="196" t="s">
        <v>402</v>
      </c>
      <c r="D119" s="195" t="s">
        <v>849</v>
      </c>
      <c r="E119" s="197">
        <v>188</v>
      </c>
      <c r="F119" s="197">
        <v>638</v>
      </c>
      <c r="G119" s="197">
        <v>361</v>
      </c>
      <c r="H119" s="197">
        <v>0</v>
      </c>
      <c r="I119" s="197">
        <v>1187</v>
      </c>
    </row>
    <row r="120" spans="1:23" ht="21.75">
      <c r="A120" s="195">
        <v>21</v>
      </c>
      <c r="B120" s="196" t="s">
        <v>416</v>
      </c>
      <c r="C120" s="196" t="s">
        <v>417</v>
      </c>
      <c r="D120" s="195" t="s">
        <v>849</v>
      </c>
      <c r="E120" s="197">
        <v>202</v>
      </c>
      <c r="F120" s="197">
        <v>879</v>
      </c>
      <c r="G120" s="197">
        <v>253</v>
      </c>
      <c r="H120" s="197">
        <v>0</v>
      </c>
      <c r="I120" s="197">
        <v>1334</v>
      </c>
    </row>
    <row r="121" spans="1:23" ht="21.75">
      <c r="A121" s="195">
        <v>22</v>
      </c>
      <c r="B121" s="196" t="s">
        <v>365</v>
      </c>
      <c r="C121" s="196" t="s">
        <v>366</v>
      </c>
      <c r="D121" s="195" t="s">
        <v>849</v>
      </c>
      <c r="E121" s="197">
        <v>124</v>
      </c>
      <c r="F121" s="197">
        <v>725</v>
      </c>
      <c r="G121" s="197">
        <v>361</v>
      </c>
      <c r="H121" s="197">
        <v>205</v>
      </c>
      <c r="I121" s="197">
        <v>1415</v>
      </c>
    </row>
    <row r="122" spans="1:23" ht="22.5" thickBot="1">
      <c r="A122" s="204">
        <v>23</v>
      </c>
      <c r="B122" s="205" t="s">
        <v>385</v>
      </c>
      <c r="C122" s="205" t="s">
        <v>386</v>
      </c>
      <c r="D122" s="204" t="s">
        <v>849</v>
      </c>
      <c r="E122" s="206">
        <v>166</v>
      </c>
      <c r="F122" s="206">
        <v>750</v>
      </c>
      <c r="G122" s="206">
        <v>315</v>
      </c>
      <c r="H122" s="206">
        <v>218</v>
      </c>
      <c r="I122" s="206">
        <v>1449</v>
      </c>
    </row>
    <row r="123" spans="1:23" ht="22.5" thickTop="1">
      <c r="A123" s="201">
        <v>1</v>
      </c>
      <c r="B123" s="202" t="s">
        <v>499</v>
      </c>
      <c r="C123" s="202" t="s">
        <v>500</v>
      </c>
      <c r="D123" s="201" t="s">
        <v>850</v>
      </c>
      <c r="E123" s="203">
        <v>266</v>
      </c>
      <c r="F123" s="203">
        <v>676</v>
      </c>
      <c r="G123" s="203">
        <v>334</v>
      </c>
      <c r="H123" s="203">
        <v>459</v>
      </c>
      <c r="I123" s="203">
        <v>1735</v>
      </c>
    </row>
    <row r="124" spans="1:23" ht="21.75">
      <c r="A124" s="198">
        <v>2</v>
      </c>
      <c r="B124" s="199" t="s">
        <v>379</v>
      </c>
      <c r="C124" s="199" t="s">
        <v>380</v>
      </c>
      <c r="D124" s="198" t="s">
        <v>850</v>
      </c>
      <c r="E124" s="200">
        <v>519</v>
      </c>
      <c r="F124" s="200">
        <v>1449</v>
      </c>
      <c r="G124" s="200">
        <v>326</v>
      </c>
      <c r="H124" s="200">
        <v>133</v>
      </c>
      <c r="I124" s="200">
        <v>2427</v>
      </c>
    </row>
    <row r="126" spans="1:23" ht="18.75" customHeight="1">
      <c r="A126" s="207" t="s">
        <v>662</v>
      </c>
      <c r="B126" s="85"/>
      <c r="C126" s="208"/>
      <c r="D126" s="209">
        <v>11</v>
      </c>
      <c r="E126" s="210" t="s">
        <v>1</v>
      </c>
      <c r="F126" s="211">
        <v>3</v>
      </c>
      <c r="G126" s="207" t="s">
        <v>663</v>
      </c>
      <c r="H126" s="85"/>
      <c r="I126"/>
      <c r="J126"/>
      <c r="K126"/>
      <c r="L126"/>
      <c r="M126"/>
      <c r="O126"/>
      <c r="P126"/>
      <c r="Q126"/>
      <c r="S126"/>
      <c r="T126"/>
      <c r="U126"/>
      <c r="W126"/>
    </row>
    <row r="127" spans="1:23" ht="18.75" customHeight="1">
      <c r="A127" s="207" t="s">
        <v>664</v>
      </c>
      <c r="B127" s="85"/>
      <c r="C127" s="208"/>
      <c r="D127" s="209">
        <v>80</v>
      </c>
      <c r="E127" s="210" t="s">
        <v>1</v>
      </c>
      <c r="F127" s="211">
        <v>2</v>
      </c>
      <c r="G127" s="207" t="s">
        <v>663</v>
      </c>
      <c r="H127" s="85"/>
      <c r="I127"/>
      <c r="J127"/>
      <c r="K127"/>
      <c r="L127"/>
      <c r="M127"/>
      <c r="O127"/>
      <c r="P127"/>
      <c r="Q127"/>
      <c r="S127"/>
      <c r="T127"/>
      <c r="U127"/>
      <c r="W127"/>
    </row>
    <row r="128" spans="1:23" ht="18.75" customHeight="1">
      <c r="A128" s="207" t="s">
        <v>666</v>
      </c>
      <c r="B128" s="85"/>
      <c r="C128" s="208"/>
      <c r="D128" s="209">
        <v>23</v>
      </c>
      <c r="E128" s="210" t="s">
        <v>1</v>
      </c>
      <c r="F128" s="85"/>
      <c r="H128" s="85"/>
      <c r="I128"/>
      <c r="J128"/>
      <c r="K128"/>
      <c r="L128"/>
      <c r="M128"/>
      <c r="O128"/>
      <c r="P128"/>
      <c r="Q128"/>
      <c r="S128"/>
      <c r="T128"/>
      <c r="U128"/>
      <c r="V128"/>
      <c r="W128"/>
    </row>
    <row r="129" spans="1:23" ht="18.75" customHeight="1">
      <c r="A129" s="207" t="s">
        <v>668</v>
      </c>
      <c r="B129" s="85"/>
      <c r="C129" s="208"/>
      <c r="D129" s="209">
        <v>2</v>
      </c>
      <c r="E129" s="210" t="s">
        <v>1</v>
      </c>
      <c r="F129" s="85"/>
      <c r="H129" s="85"/>
      <c r="I129"/>
      <c r="J129"/>
      <c r="K129"/>
      <c r="L129"/>
      <c r="M129"/>
      <c r="O129"/>
      <c r="P129"/>
      <c r="Q129"/>
      <c r="R129"/>
      <c r="S129"/>
      <c r="T129"/>
      <c r="U129"/>
      <c r="V129"/>
      <c r="W129"/>
    </row>
  </sheetData>
  <mergeCells count="1">
    <mergeCell ref="A1:I1"/>
  </mergeCells>
  <printOptions horizontalCentered="1"/>
  <pageMargins left="0.47244094488188981" right="0.47244094488188981" top="0.74803149606299213" bottom="0.39370078740157483" header="0.74803149606299213" footer="0.31496062992125984"/>
  <pageSetup paperSize="9" fitToHeight="100" orientation="portrait" horizontalDpi="1200" verticalDpi="1200" r:id="rId1"/>
  <rowBreaks count="1" manualBreakCount="1">
    <brk id="12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view="pageBreakPreview" topLeftCell="A7" zoomScale="60" workbookViewId="0">
      <selection activeCell="K14" sqref="K14"/>
    </sheetView>
  </sheetViews>
  <sheetFormatPr defaultColWidth="9" defaultRowHeight="21.75"/>
  <cols>
    <col min="1" max="1" width="5.42578125" style="126" customWidth="1"/>
    <col min="2" max="2" width="11.85546875" style="126" bestFit="1" customWidth="1"/>
    <col min="3" max="3" width="26.42578125" style="122" bestFit="1" customWidth="1"/>
    <col min="4" max="8" width="6.5703125" style="126" customWidth="1"/>
    <col min="9" max="16384" width="9" style="122"/>
  </cols>
  <sheetData>
    <row r="1" spans="1:8" ht="47.25" customHeight="1">
      <c r="A1" s="346" t="s">
        <v>861</v>
      </c>
      <c r="B1" s="347"/>
      <c r="C1" s="347"/>
      <c r="D1" s="347"/>
      <c r="E1" s="347"/>
      <c r="F1" s="347"/>
      <c r="G1" s="347"/>
      <c r="H1" s="347"/>
    </row>
    <row r="2" spans="1:8" ht="25.5" customHeight="1" thickBot="1">
      <c r="A2" s="73" t="s">
        <v>701</v>
      </c>
      <c r="B2" s="73" t="s">
        <v>702</v>
      </c>
      <c r="C2" s="73" t="s">
        <v>703</v>
      </c>
      <c r="D2" s="212" t="s">
        <v>2</v>
      </c>
      <c r="E2" s="212" t="s">
        <v>3</v>
      </c>
      <c r="F2" s="212" t="s">
        <v>4</v>
      </c>
      <c r="G2" s="212" t="s">
        <v>5</v>
      </c>
      <c r="H2" s="213" t="s">
        <v>680</v>
      </c>
    </row>
    <row r="3" spans="1:8" ht="22.5" thickTop="1">
      <c r="A3" s="127">
        <v>1</v>
      </c>
      <c r="B3" s="214" t="s">
        <v>270</v>
      </c>
      <c r="C3" s="215" t="s">
        <v>271</v>
      </c>
      <c r="D3" s="214">
        <v>17</v>
      </c>
      <c r="E3" s="214">
        <v>50</v>
      </c>
      <c r="F3" s="214">
        <v>75</v>
      </c>
      <c r="G3" s="214"/>
      <c r="H3" s="214">
        <v>142</v>
      </c>
    </row>
    <row r="4" spans="1:8">
      <c r="A4" s="88">
        <v>2</v>
      </c>
      <c r="B4" s="216" t="s">
        <v>88</v>
      </c>
      <c r="C4" s="217" t="s">
        <v>89</v>
      </c>
      <c r="D4" s="216">
        <v>24</v>
      </c>
      <c r="E4" s="216">
        <v>89</v>
      </c>
      <c r="F4" s="216">
        <v>44</v>
      </c>
      <c r="G4" s="216"/>
      <c r="H4" s="216">
        <v>157</v>
      </c>
    </row>
    <row r="5" spans="1:8">
      <c r="A5" s="88">
        <v>3</v>
      </c>
      <c r="B5" s="216" t="s">
        <v>250</v>
      </c>
      <c r="C5" s="217" t="s">
        <v>251</v>
      </c>
      <c r="D5" s="216">
        <v>12</v>
      </c>
      <c r="E5" s="216">
        <v>129</v>
      </c>
      <c r="F5" s="216">
        <v>44</v>
      </c>
      <c r="G5" s="216"/>
      <c r="H5" s="216">
        <v>185</v>
      </c>
    </row>
    <row r="6" spans="1:8">
      <c r="A6" s="88">
        <v>4</v>
      </c>
      <c r="B6" s="216" t="s">
        <v>101</v>
      </c>
      <c r="C6" s="217" t="s">
        <v>102</v>
      </c>
      <c r="D6" s="216">
        <v>66</v>
      </c>
      <c r="E6" s="216">
        <v>102</v>
      </c>
      <c r="F6" s="216">
        <v>20</v>
      </c>
      <c r="G6" s="216"/>
      <c r="H6" s="216">
        <v>188</v>
      </c>
    </row>
    <row r="7" spans="1:8">
      <c r="A7" s="88">
        <v>5</v>
      </c>
      <c r="B7" s="216" t="s">
        <v>131</v>
      </c>
      <c r="C7" s="217" t="s">
        <v>132</v>
      </c>
      <c r="D7" s="216">
        <v>28</v>
      </c>
      <c r="E7" s="216">
        <v>113</v>
      </c>
      <c r="F7" s="216">
        <v>54</v>
      </c>
      <c r="G7" s="216"/>
      <c r="H7" s="216">
        <v>195</v>
      </c>
    </row>
    <row r="8" spans="1:8">
      <c r="A8" s="88">
        <v>6</v>
      </c>
      <c r="B8" s="216" t="s">
        <v>214</v>
      </c>
      <c r="C8" s="217" t="s">
        <v>215</v>
      </c>
      <c r="D8" s="216">
        <v>26</v>
      </c>
      <c r="E8" s="216">
        <v>110</v>
      </c>
      <c r="F8" s="216">
        <v>65</v>
      </c>
      <c r="G8" s="216"/>
      <c r="H8" s="216">
        <v>201</v>
      </c>
    </row>
    <row r="9" spans="1:8">
      <c r="A9" s="88">
        <v>7</v>
      </c>
      <c r="B9" s="216" t="s">
        <v>469</v>
      </c>
      <c r="C9" s="217" t="s">
        <v>470</v>
      </c>
      <c r="D9" s="216">
        <v>34</v>
      </c>
      <c r="E9" s="216">
        <v>109</v>
      </c>
      <c r="F9" s="216">
        <v>79</v>
      </c>
      <c r="G9" s="216"/>
      <c r="H9" s="216">
        <v>222</v>
      </c>
    </row>
    <row r="10" spans="1:8">
      <c r="A10" s="88">
        <v>8</v>
      </c>
      <c r="B10" s="216" t="s">
        <v>494</v>
      </c>
      <c r="C10" s="217" t="s">
        <v>495</v>
      </c>
      <c r="D10" s="216">
        <v>49</v>
      </c>
      <c r="E10" s="216">
        <v>113</v>
      </c>
      <c r="F10" s="216">
        <v>63</v>
      </c>
      <c r="G10" s="216"/>
      <c r="H10" s="216">
        <v>225</v>
      </c>
    </row>
    <row r="11" spans="1:8">
      <c r="A11" s="88">
        <v>9</v>
      </c>
      <c r="B11" s="216" t="s">
        <v>580</v>
      </c>
      <c r="C11" s="217" t="s">
        <v>581</v>
      </c>
      <c r="D11" s="216"/>
      <c r="E11" s="216">
        <v>118</v>
      </c>
      <c r="F11" s="216">
        <v>111</v>
      </c>
      <c r="G11" s="216"/>
      <c r="H11" s="216">
        <v>229</v>
      </c>
    </row>
    <row r="12" spans="1:8">
      <c r="A12" s="88">
        <v>10</v>
      </c>
      <c r="B12" s="216" t="s">
        <v>575</v>
      </c>
      <c r="C12" s="217" t="s">
        <v>576</v>
      </c>
      <c r="D12" s="216">
        <v>51</v>
      </c>
      <c r="E12" s="216">
        <v>127</v>
      </c>
      <c r="F12" s="216">
        <v>72</v>
      </c>
      <c r="G12" s="216"/>
      <c r="H12" s="216">
        <v>250</v>
      </c>
    </row>
    <row r="13" spans="1:8">
      <c r="A13" s="88">
        <v>11</v>
      </c>
      <c r="B13" s="216" t="s">
        <v>210</v>
      </c>
      <c r="C13" s="217" t="s">
        <v>697</v>
      </c>
      <c r="D13" s="216">
        <v>38</v>
      </c>
      <c r="E13" s="216">
        <v>142</v>
      </c>
      <c r="F13" s="216">
        <v>73</v>
      </c>
      <c r="G13" s="216"/>
      <c r="H13" s="216">
        <v>253</v>
      </c>
    </row>
    <row r="14" spans="1:8">
      <c r="A14" s="88">
        <v>12</v>
      </c>
      <c r="B14" s="216" t="s">
        <v>458</v>
      </c>
      <c r="C14" s="217" t="s">
        <v>459</v>
      </c>
      <c r="D14" s="216">
        <v>67</v>
      </c>
      <c r="E14" s="216">
        <v>141</v>
      </c>
      <c r="F14" s="216">
        <v>45</v>
      </c>
      <c r="G14" s="216"/>
      <c r="H14" s="216">
        <v>253</v>
      </c>
    </row>
    <row r="15" spans="1:8">
      <c r="A15" s="88">
        <v>13</v>
      </c>
      <c r="B15" s="216" t="s">
        <v>36</v>
      </c>
      <c r="C15" s="217" t="s">
        <v>37</v>
      </c>
      <c r="D15" s="216">
        <v>35</v>
      </c>
      <c r="E15" s="216">
        <v>164</v>
      </c>
      <c r="F15" s="216">
        <v>57</v>
      </c>
      <c r="G15" s="216"/>
      <c r="H15" s="216">
        <v>256</v>
      </c>
    </row>
    <row r="16" spans="1:8">
      <c r="A16" s="88">
        <v>14</v>
      </c>
      <c r="B16" s="216" t="s">
        <v>200</v>
      </c>
      <c r="C16" s="217" t="s">
        <v>201</v>
      </c>
      <c r="D16" s="216">
        <v>49</v>
      </c>
      <c r="E16" s="216">
        <v>156</v>
      </c>
      <c r="F16" s="216">
        <v>55</v>
      </c>
      <c r="G16" s="216"/>
      <c r="H16" s="216">
        <v>260</v>
      </c>
    </row>
    <row r="17" spans="1:8">
      <c r="A17" s="88">
        <v>15</v>
      </c>
      <c r="B17" s="216" t="s">
        <v>315</v>
      </c>
      <c r="C17" s="217" t="s">
        <v>316</v>
      </c>
      <c r="D17" s="216">
        <v>61</v>
      </c>
      <c r="E17" s="216">
        <v>155</v>
      </c>
      <c r="F17" s="216">
        <v>59</v>
      </c>
      <c r="G17" s="216"/>
      <c r="H17" s="216">
        <v>275</v>
      </c>
    </row>
    <row r="18" spans="1:8" ht="43.5">
      <c r="A18" s="88">
        <v>16</v>
      </c>
      <c r="B18" s="216" t="s">
        <v>112</v>
      </c>
      <c r="C18" s="217" t="s">
        <v>827</v>
      </c>
      <c r="D18" s="216">
        <v>56</v>
      </c>
      <c r="E18" s="216">
        <v>146</v>
      </c>
      <c r="F18" s="216">
        <v>78</v>
      </c>
      <c r="G18" s="216"/>
      <c r="H18" s="216">
        <v>280</v>
      </c>
    </row>
    <row r="19" spans="1:8">
      <c r="A19" s="88">
        <v>17</v>
      </c>
      <c r="B19" s="216" t="s">
        <v>143</v>
      </c>
      <c r="C19" s="217" t="s">
        <v>144</v>
      </c>
      <c r="D19" s="216">
        <v>43</v>
      </c>
      <c r="E19" s="216">
        <v>155</v>
      </c>
      <c r="F19" s="216">
        <v>86</v>
      </c>
      <c r="G19" s="216"/>
      <c r="H19" s="216">
        <v>284</v>
      </c>
    </row>
    <row r="20" spans="1:8">
      <c r="A20" s="88">
        <v>18</v>
      </c>
      <c r="B20" s="216" t="s">
        <v>406</v>
      </c>
      <c r="C20" s="217" t="s">
        <v>407</v>
      </c>
      <c r="D20" s="216">
        <v>56</v>
      </c>
      <c r="E20" s="216">
        <v>145</v>
      </c>
      <c r="F20" s="216">
        <v>104</v>
      </c>
      <c r="G20" s="216"/>
      <c r="H20" s="216">
        <v>305</v>
      </c>
    </row>
    <row r="21" spans="1:8">
      <c r="A21" s="88">
        <v>19</v>
      </c>
      <c r="B21" s="216" t="s">
        <v>347</v>
      </c>
      <c r="C21" s="217" t="s">
        <v>348</v>
      </c>
      <c r="D21" s="216">
        <v>64</v>
      </c>
      <c r="E21" s="216">
        <v>137</v>
      </c>
      <c r="F21" s="216">
        <v>113</v>
      </c>
      <c r="G21" s="216"/>
      <c r="H21" s="216">
        <v>314</v>
      </c>
    </row>
    <row r="22" spans="1:8">
      <c r="A22" s="88">
        <v>20</v>
      </c>
      <c r="B22" s="216" t="s">
        <v>96</v>
      </c>
      <c r="C22" s="217" t="s">
        <v>97</v>
      </c>
      <c r="D22" s="216">
        <v>53</v>
      </c>
      <c r="E22" s="216">
        <v>166</v>
      </c>
      <c r="F22" s="216">
        <v>96</v>
      </c>
      <c r="G22" s="216"/>
      <c r="H22" s="216">
        <v>315</v>
      </c>
    </row>
    <row r="23" spans="1:8">
      <c r="A23" s="88">
        <v>21</v>
      </c>
      <c r="B23" s="216" t="s">
        <v>190</v>
      </c>
      <c r="C23" s="217" t="s">
        <v>698</v>
      </c>
      <c r="D23" s="216">
        <v>59</v>
      </c>
      <c r="E23" s="216">
        <v>213</v>
      </c>
      <c r="F23" s="216">
        <v>62</v>
      </c>
      <c r="G23" s="216"/>
      <c r="H23" s="216">
        <v>334</v>
      </c>
    </row>
    <row r="24" spans="1:8">
      <c r="A24" s="88">
        <v>22</v>
      </c>
      <c r="B24" s="216" t="s">
        <v>537</v>
      </c>
      <c r="C24" s="217" t="s">
        <v>538</v>
      </c>
      <c r="D24" s="216">
        <v>16</v>
      </c>
      <c r="E24" s="216">
        <v>260</v>
      </c>
      <c r="F24" s="216">
        <v>74</v>
      </c>
      <c r="G24" s="216"/>
      <c r="H24" s="216">
        <v>350</v>
      </c>
    </row>
    <row r="25" spans="1:8">
      <c r="A25" s="88">
        <v>23</v>
      </c>
      <c r="B25" s="216" t="s">
        <v>305</v>
      </c>
      <c r="C25" s="217" t="s">
        <v>306</v>
      </c>
      <c r="D25" s="216">
        <v>73</v>
      </c>
      <c r="E25" s="216">
        <v>158</v>
      </c>
      <c r="F25" s="216">
        <v>122</v>
      </c>
      <c r="G25" s="216"/>
      <c r="H25" s="216">
        <v>353</v>
      </c>
    </row>
    <row r="26" spans="1:8">
      <c r="A26" s="88">
        <v>24</v>
      </c>
      <c r="B26" s="216" t="s">
        <v>50</v>
      </c>
      <c r="C26" s="217" t="s">
        <v>51</v>
      </c>
      <c r="D26" s="216">
        <v>71</v>
      </c>
      <c r="E26" s="216">
        <v>225</v>
      </c>
      <c r="F26" s="216">
        <v>84</v>
      </c>
      <c r="G26" s="216"/>
      <c r="H26" s="216">
        <v>380</v>
      </c>
    </row>
    <row r="27" spans="1:8">
      <c r="A27" s="88">
        <v>25</v>
      </c>
      <c r="B27" s="216" t="s">
        <v>466</v>
      </c>
      <c r="C27" s="217" t="s">
        <v>467</v>
      </c>
      <c r="D27" s="216">
        <v>98</v>
      </c>
      <c r="E27" s="216">
        <v>206</v>
      </c>
      <c r="F27" s="216">
        <v>83</v>
      </c>
      <c r="G27" s="216"/>
      <c r="H27" s="216">
        <v>387</v>
      </c>
    </row>
    <row r="28" spans="1:8" ht="43.5">
      <c r="A28" s="88">
        <v>26</v>
      </c>
      <c r="B28" s="216" t="s">
        <v>82</v>
      </c>
      <c r="C28" s="217" t="s">
        <v>826</v>
      </c>
      <c r="D28" s="216"/>
      <c r="E28" s="216">
        <v>291</v>
      </c>
      <c r="F28" s="216">
        <v>112</v>
      </c>
      <c r="G28" s="216"/>
      <c r="H28" s="216">
        <v>403</v>
      </c>
    </row>
    <row r="29" spans="1:8">
      <c r="A29" s="88">
        <v>27</v>
      </c>
      <c r="B29" s="216" t="s">
        <v>292</v>
      </c>
      <c r="C29" s="217" t="s">
        <v>293</v>
      </c>
      <c r="D29" s="216">
        <v>42</v>
      </c>
      <c r="E29" s="216">
        <v>170</v>
      </c>
      <c r="F29" s="216">
        <v>192</v>
      </c>
      <c r="G29" s="216"/>
      <c r="H29" s="216">
        <v>404</v>
      </c>
    </row>
    <row r="30" spans="1:8">
      <c r="A30" s="88">
        <v>28</v>
      </c>
      <c r="B30" s="216" t="s">
        <v>175</v>
      </c>
      <c r="C30" s="217" t="s">
        <v>176</v>
      </c>
      <c r="D30" s="216">
        <v>79</v>
      </c>
      <c r="E30" s="216">
        <v>237</v>
      </c>
      <c r="F30" s="216">
        <v>100</v>
      </c>
      <c r="G30" s="216"/>
      <c r="H30" s="216">
        <v>416</v>
      </c>
    </row>
    <row r="31" spans="1:8">
      <c r="A31" s="88">
        <v>29</v>
      </c>
      <c r="B31" s="216" t="s">
        <v>441</v>
      </c>
      <c r="C31" s="217" t="s">
        <v>442</v>
      </c>
      <c r="D31" s="216">
        <v>78</v>
      </c>
      <c r="E31" s="216">
        <v>243</v>
      </c>
      <c r="F31" s="216">
        <v>111</v>
      </c>
      <c r="G31" s="216"/>
      <c r="H31" s="216">
        <v>432</v>
      </c>
    </row>
    <row r="32" spans="1:8">
      <c r="A32" s="88">
        <v>30</v>
      </c>
      <c r="B32" s="216" t="s">
        <v>561</v>
      </c>
      <c r="C32" s="217" t="s">
        <v>562</v>
      </c>
      <c r="D32" s="216">
        <v>102</v>
      </c>
      <c r="E32" s="216">
        <v>304</v>
      </c>
      <c r="F32" s="216">
        <v>50</v>
      </c>
      <c r="G32" s="216"/>
      <c r="H32" s="216">
        <v>456</v>
      </c>
    </row>
    <row r="33" spans="1:8">
      <c r="A33" s="88">
        <v>31</v>
      </c>
      <c r="B33" s="216" t="s">
        <v>448</v>
      </c>
      <c r="C33" s="217" t="s">
        <v>449</v>
      </c>
      <c r="D33" s="216">
        <v>44</v>
      </c>
      <c r="E33" s="216">
        <v>362</v>
      </c>
      <c r="F33" s="216">
        <v>111</v>
      </c>
      <c r="G33" s="216"/>
      <c r="H33" s="216">
        <v>517</v>
      </c>
    </row>
    <row r="34" spans="1:8">
      <c r="A34" s="88">
        <v>32</v>
      </c>
      <c r="B34" s="216" t="s">
        <v>319</v>
      </c>
      <c r="C34" s="217" t="s">
        <v>320</v>
      </c>
      <c r="D34" s="216">
        <v>86</v>
      </c>
      <c r="E34" s="216">
        <v>296</v>
      </c>
      <c r="F34" s="216">
        <v>143</v>
      </c>
      <c r="G34" s="216"/>
      <c r="H34" s="216">
        <v>525</v>
      </c>
    </row>
    <row r="35" spans="1:8">
      <c r="A35" s="88">
        <v>33</v>
      </c>
      <c r="B35" s="216" t="s">
        <v>518</v>
      </c>
      <c r="C35" s="217" t="s">
        <v>519</v>
      </c>
      <c r="D35" s="216">
        <v>135</v>
      </c>
      <c r="E35" s="216">
        <v>298</v>
      </c>
      <c r="F35" s="216">
        <v>103</v>
      </c>
      <c r="G35" s="216"/>
      <c r="H35" s="216">
        <v>536</v>
      </c>
    </row>
    <row r="36" spans="1:8">
      <c r="A36" s="88">
        <v>34</v>
      </c>
      <c r="B36" s="216" t="s">
        <v>69</v>
      </c>
      <c r="C36" s="217" t="s">
        <v>70</v>
      </c>
      <c r="D36" s="216">
        <v>100</v>
      </c>
      <c r="E36" s="216">
        <v>363</v>
      </c>
      <c r="F36" s="216">
        <v>108</v>
      </c>
      <c r="G36" s="216"/>
      <c r="H36" s="216">
        <v>571</v>
      </c>
    </row>
    <row r="37" spans="1:8">
      <c r="A37" s="88">
        <v>35</v>
      </c>
      <c r="B37" s="216" t="s">
        <v>488</v>
      </c>
      <c r="C37" s="217" t="s">
        <v>489</v>
      </c>
      <c r="D37" s="216">
        <v>193</v>
      </c>
      <c r="E37" s="216">
        <v>279</v>
      </c>
      <c r="F37" s="216">
        <v>125</v>
      </c>
      <c r="G37" s="216"/>
      <c r="H37" s="216">
        <v>597</v>
      </c>
    </row>
    <row r="38" spans="1:8">
      <c r="A38" s="88">
        <v>36</v>
      </c>
      <c r="B38" s="216" t="s">
        <v>475</v>
      </c>
      <c r="C38" s="217" t="s">
        <v>476</v>
      </c>
      <c r="D38" s="216">
        <v>117</v>
      </c>
      <c r="E38" s="216">
        <v>364</v>
      </c>
      <c r="F38" s="216">
        <v>129</v>
      </c>
      <c r="G38" s="216"/>
      <c r="H38" s="216">
        <v>610</v>
      </c>
    </row>
    <row r="39" spans="1:8">
      <c r="A39" s="88">
        <v>37</v>
      </c>
      <c r="B39" s="216" t="s">
        <v>522</v>
      </c>
      <c r="C39" s="217" t="s">
        <v>523</v>
      </c>
      <c r="D39" s="216">
        <v>131</v>
      </c>
      <c r="E39" s="216">
        <v>335</v>
      </c>
      <c r="F39" s="216">
        <v>150</v>
      </c>
      <c r="G39" s="216"/>
      <c r="H39" s="216">
        <v>616</v>
      </c>
    </row>
    <row r="40" spans="1:8">
      <c r="A40" s="88">
        <v>38</v>
      </c>
      <c r="B40" s="216" t="s">
        <v>28</v>
      </c>
      <c r="C40" s="217" t="s">
        <v>29</v>
      </c>
      <c r="D40" s="216">
        <v>103</v>
      </c>
      <c r="E40" s="216">
        <v>288</v>
      </c>
      <c r="F40" s="216">
        <v>229</v>
      </c>
      <c r="G40" s="216"/>
      <c r="H40" s="216">
        <v>620</v>
      </c>
    </row>
    <row r="41" spans="1:8">
      <c r="A41" s="88">
        <v>39</v>
      </c>
      <c r="B41" s="216" t="s">
        <v>423</v>
      </c>
      <c r="C41" s="217" t="s">
        <v>424</v>
      </c>
      <c r="D41" s="216">
        <v>92</v>
      </c>
      <c r="E41" s="216">
        <v>374</v>
      </c>
      <c r="F41" s="216">
        <v>157</v>
      </c>
      <c r="G41" s="216"/>
      <c r="H41" s="216">
        <v>623</v>
      </c>
    </row>
    <row r="42" spans="1:8">
      <c r="A42" s="88">
        <v>40</v>
      </c>
      <c r="B42" s="216" t="s">
        <v>513</v>
      </c>
      <c r="C42" s="217" t="s">
        <v>514</v>
      </c>
      <c r="D42" s="216">
        <v>169</v>
      </c>
      <c r="E42" s="216">
        <v>407</v>
      </c>
      <c r="F42" s="216">
        <v>96</v>
      </c>
      <c r="G42" s="216"/>
      <c r="H42" s="216">
        <v>672</v>
      </c>
    </row>
    <row r="43" spans="1:8">
      <c r="A43" s="88">
        <v>41</v>
      </c>
      <c r="B43" s="216" t="s">
        <v>374</v>
      </c>
      <c r="C43" s="217" t="s">
        <v>375</v>
      </c>
      <c r="D43" s="216">
        <v>146</v>
      </c>
      <c r="E43" s="216">
        <v>437</v>
      </c>
      <c r="F43" s="216">
        <v>92</v>
      </c>
      <c r="G43" s="216"/>
      <c r="H43" s="216">
        <v>675</v>
      </c>
    </row>
    <row r="44" spans="1:8">
      <c r="A44" s="88">
        <v>42</v>
      </c>
      <c r="B44" s="216" t="s">
        <v>431</v>
      </c>
      <c r="C44" s="217" t="s">
        <v>432</v>
      </c>
      <c r="D44" s="216">
        <v>164</v>
      </c>
      <c r="E44" s="216">
        <v>420</v>
      </c>
      <c r="F44" s="216">
        <v>118</v>
      </c>
      <c r="G44" s="216"/>
      <c r="H44" s="216">
        <v>702</v>
      </c>
    </row>
    <row r="45" spans="1:8">
      <c r="A45" s="88">
        <v>43</v>
      </c>
      <c r="B45" s="216" t="s">
        <v>288</v>
      </c>
      <c r="C45" s="217" t="s">
        <v>289</v>
      </c>
      <c r="D45" s="216">
        <v>141</v>
      </c>
      <c r="E45" s="216">
        <v>432</v>
      </c>
      <c r="F45" s="216">
        <v>207</v>
      </c>
      <c r="G45" s="216"/>
      <c r="H45" s="216">
        <v>780</v>
      </c>
    </row>
    <row r="46" spans="1:8">
      <c r="A46" s="88">
        <v>44</v>
      </c>
      <c r="B46" s="216" t="s">
        <v>505</v>
      </c>
      <c r="C46" s="217" t="s">
        <v>506</v>
      </c>
      <c r="D46" s="216">
        <v>196</v>
      </c>
      <c r="E46" s="216">
        <v>460</v>
      </c>
      <c r="F46" s="216">
        <v>135</v>
      </c>
      <c r="G46" s="216"/>
      <c r="H46" s="216">
        <v>791</v>
      </c>
    </row>
    <row r="47" spans="1:8">
      <c r="A47" s="88">
        <v>45</v>
      </c>
      <c r="B47" s="216" t="s">
        <v>359</v>
      </c>
      <c r="C47" s="217" t="s">
        <v>360</v>
      </c>
      <c r="D47" s="216">
        <v>181</v>
      </c>
      <c r="E47" s="216">
        <v>345</v>
      </c>
      <c r="F47" s="216">
        <v>281</v>
      </c>
      <c r="G47" s="216"/>
      <c r="H47" s="216">
        <v>807</v>
      </c>
    </row>
    <row r="48" spans="1:8">
      <c r="A48" s="88">
        <v>46</v>
      </c>
      <c r="B48" s="216" t="s">
        <v>436</v>
      </c>
      <c r="C48" s="217" t="s">
        <v>437</v>
      </c>
      <c r="D48" s="216">
        <v>227</v>
      </c>
      <c r="E48" s="216">
        <v>532</v>
      </c>
      <c r="F48" s="216">
        <v>181</v>
      </c>
      <c r="G48" s="216"/>
      <c r="H48" s="216">
        <v>940</v>
      </c>
    </row>
    <row r="49" spans="1:8">
      <c r="A49" s="88">
        <v>47</v>
      </c>
      <c r="B49" s="216" t="s">
        <v>17</v>
      </c>
      <c r="C49" s="217" t="s">
        <v>18</v>
      </c>
      <c r="D49" s="216">
        <v>123</v>
      </c>
      <c r="E49" s="216">
        <v>601</v>
      </c>
      <c r="F49" s="216">
        <v>221</v>
      </c>
      <c r="G49" s="216"/>
      <c r="H49" s="216">
        <v>945</v>
      </c>
    </row>
    <row r="50" spans="1:8">
      <c r="A50" s="88">
        <v>48</v>
      </c>
      <c r="B50" s="216" t="s">
        <v>411</v>
      </c>
      <c r="C50" s="217" t="s">
        <v>412</v>
      </c>
      <c r="D50" s="216">
        <v>189</v>
      </c>
      <c r="E50" s="216">
        <v>661</v>
      </c>
      <c r="F50" s="216">
        <v>147</v>
      </c>
      <c r="G50" s="216"/>
      <c r="H50" s="216">
        <v>997</v>
      </c>
    </row>
    <row r="51" spans="1:8">
      <c r="A51" s="88">
        <v>49</v>
      </c>
      <c r="B51" s="216" t="s">
        <v>170</v>
      </c>
      <c r="C51" s="217" t="s">
        <v>171</v>
      </c>
      <c r="D51" s="216">
        <v>226</v>
      </c>
      <c r="E51" s="216">
        <v>603</v>
      </c>
      <c r="F51" s="216">
        <v>262</v>
      </c>
      <c r="G51" s="216"/>
      <c r="H51" s="216">
        <v>1091</v>
      </c>
    </row>
    <row r="52" spans="1:8">
      <c r="A52" s="88">
        <v>50</v>
      </c>
      <c r="B52" s="216" t="s">
        <v>370</v>
      </c>
      <c r="C52" s="217" t="s">
        <v>371</v>
      </c>
      <c r="D52" s="216">
        <v>207</v>
      </c>
      <c r="E52" s="216">
        <v>777</v>
      </c>
      <c r="F52" s="216">
        <v>198</v>
      </c>
      <c r="G52" s="216"/>
      <c r="H52" s="216">
        <v>1182</v>
      </c>
    </row>
    <row r="53" spans="1:8">
      <c r="A53" s="88">
        <v>51</v>
      </c>
      <c r="B53" s="216" t="s">
        <v>401</v>
      </c>
      <c r="C53" s="217" t="s">
        <v>402</v>
      </c>
      <c r="D53" s="216">
        <v>188</v>
      </c>
      <c r="E53" s="216">
        <v>638</v>
      </c>
      <c r="F53" s="216">
        <v>361</v>
      </c>
      <c r="G53" s="216"/>
      <c r="H53" s="216">
        <v>1187</v>
      </c>
    </row>
    <row r="54" spans="1:8">
      <c r="A54" s="88">
        <v>52</v>
      </c>
      <c r="B54" s="216" t="s">
        <v>416</v>
      </c>
      <c r="C54" s="217" t="s">
        <v>417</v>
      </c>
      <c r="D54" s="216">
        <v>202</v>
      </c>
      <c r="E54" s="216">
        <v>879</v>
      </c>
      <c r="F54" s="216">
        <v>253</v>
      </c>
      <c r="G54" s="216"/>
      <c r="H54" s="216">
        <v>1334</v>
      </c>
    </row>
    <row r="55" spans="1:8" ht="43.5">
      <c r="A55" s="88">
        <v>53</v>
      </c>
      <c r="B55" s="216" t="s">
        <v>571</v>
      </c>
      <c r="C55" s="217" t="s">
        <v>825</v>
      </c>
      <c r="D55" s="216">
        <v>194</v>
      </c>
      <c r="E55" s="216">
        <v>552</v>
      </c>
      <c r="F55" s="216">
        <v>162</v>
      </c>
      <c r="G55" s="216">
        <v>69</v>
      </c>
      <c r="H55" s="216">
        <v>977</v>
      </c>
    </row>
    <row r="56" spans="1:8">
      <c r="A56" s="88">
        <v>54</v>
      </c>
      <c r="B56" s="216" t="s">
        <v>566</v>
      </c>
      <c r="C56" s="217" t="s">
        <v>567</v>
      </c>
      <c r="D56" s="216">
        <v>194</v>
      </c>
      <c r="E56" s="216">
        <v>494</v>
      </c>
      <c r="F56" s="216">
        <v>201</v>
      </c>
      <c r="G56" s="216">
        <v>142</v>
      </c>
      <c r="H56" s="216">
        <v>1031</v>
      </c>
    </row>
    <row r="57" spans="1:8">
      <c r="A57" s="88">
        <v>55</v>
      </c>
      <c r="B57" s="216" t="s">
        <v>365</v>
      </c>
      <c r="C57" s="217" t="s">
        <v>366</v>
      </c>
      <c r="D57" s="216">
        <v>124</v>
      </c>
      <c r="E57" s="216">
        <v>725</v>
      </c>
      <c r="F57" s="216">
        <v>361</v>
      </c>
      <c r="G57" s="216">
        <v>205</v>
      </c>
      <c r="H57" s="216">
        <v>1415</v>
      </c>
    </row>
    <row r="58" spans="1:8">
      <c r="A58" s="88">
        <v>56</v>
      </c>
      <c r="B58" s="216" t="s">
        <v>385</v>
      </c>
      <c r="C58" s="217" t="s">
        <v>386</v>
      </c>
      <c r="D58" s="216">
        <v>166</v>
      </c>
      <c r="E58" s="216">
        <v>750</v>
      </c>
      <c r="F58" s="216">
        <v>315</v>
      </c>
      <c r="G58" s="216">
        <v>218</v>
      </c>
      <c r="H58" s="216">
        <v>1449</v>
      </c>
    </row>
    <row r="59" spans="1:8">
      <c r="A59" s="88">
        <v>57</v>
      </c>
      <c r="B59" s="216" t="s">
        <v>499</v>
      </c>
      <c r="C59" s="217" t="s">
        <v>500</v>
      </c>
      <c r="D59" s="216">
        <v>266</v>
      </c>
      <c r="E59" s="216">
        <v>676</v>
      </c>
      <c r="F59" s="216">
        <v>334</v>
      </c>
      <c r="G59" s="216">
        <v>459</v>
      </c>
      <c r="H59" s="216">
        <v>1735</v>
      </c>
    </row>
    <row r="60" spans="1:8">
      <c r="A60" s="138">
        <v>58</v>
      </c>
      <c r="B60" s="218" t="s">
        <v>379</v>
      </c>
      <c r="C60" s="219" t="s">
        <v>380</v>
      </c>
      <c r="D60" s="218">
        <v>519</v>
      </c>
      <c r="E60" s="218">
        <v>1449</v>
      </c>
      <c r="F60" s="218">
        <v>326</v>
      </c>
      <c r="G60" s="218">
        <v>133</v>
      </c>
      <c r="H60" s="218">
        <v>2427</v>
      </c>
    </row>
  </sheetData>
  <sortState ref="A55:H60">
    <sortCondition ref="H55:H60"/>
  </sortState>
  <mergeCells count="1">
    <mergeCell ref="A1:H1"/>
  </mergeCells>
  <printOptions horizontalCentered="1"/>
  <pageMargins left="0.70866141732283472" right="0.51181102362204722" top="0.74803149606299213" bottom="0.39" header="0.31496062992125984" footer="0.31496062992125984"/>
  <pageSetup paperSize="9" fitToHeight="100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43"/>
  <sheetViews>
    <sheetView workbookViewId="0">
      <selection activeCell="P10" sqref="P10"/>
    </sheetView>
  </sheetViews>
  <sheetFormatPr defaultRowHeight="15"/>
  <cols>
    <col min="3" max="14" width="9.140625" customWidth="1"/>
  </cols>
  <sheetData>
    <row r="3" spans="2:16" ht="26.45" customHeight="1">
      <c r="F3" s="277"/>
    </row>
    <row r="4" spans="2:16" ht="26.45" customHeight="1"/>
    <row r="5" spans="2:16" ht="51" customHeight="1">
      <c r="B5" s="348" t="s">
        <v>873</v>
      </c>
      <c r="C5" s="348"/>
      <c r="D5" s="348"/>
      <c r="E5" s="348"/>
      <c r="F5" s="348"/>
      <c r="G5" s="348"/>
      <c r="H5" s="348"/>
    </row>
    <row r="6" spans="2:16" ht="21.75" thickBot="1">
      <c r="B6" s="176"/>
      <c r="C6" s="176">
        <v>2557</v>
      </c>
      <c r="D6" s="176">
        <v>2558</v>
      </c>
      <c r="E6" s="176">
        <v>2559</v>
      </c>
      <c r="F6" s="176">
        <v>2560</v>
      </c>
      <c r="G6" s="176">
        <v>2561</v>
      </c>
      <c r="H6" s="176">
        <v>2562</v>
      </c>
    </row>
    <row r="7" spans="2:16" ht="22.5" thickTop="1" thickBot="1">
      <c r="B7" s="177" t="s">
        <v>660</v>
      </c>
      <c r="C7" s="177">
        <v>46248</v>
      </c>
      <c r="D7" s="177">
        <v>45731</v>
      </c>
      <c r="E7" s="177">
        <v>46267</v>
      </c>
      <c r="F7" s="177">
        <v>47736</v>
      </c>
      <c r="G7" s="177">
        <v>48306</v>
      </c>
      <c r="H7" s="177">
        <v>49028</v>
      </c>
    </row>
    <row r="8" spans="2:16" ht="21.75" thickTop="1">
      <c r="B8" s="178" t="s">
        <v>222</v>
      </c>
      <c r="C8" s="178">
        <v>5168</v>
      </c>
      <c r="D8" s="178">
        <v>5225</v>
      </c>
      <c r="E8" s="178">
        <v>5364</v>
      </c>
      <c r="F8" s="178">
        <v>5595</v>
      </c>
      <c r="G8" s="178">
        <v>5657</v>
      </c>
      <c r="H8" s="178">
        <v>5755</v>
      </c>
      <c r="P8" s="276"/>
    </row>
    <row r="9" spans="2:16" ht="21">
      <c r="B9" s="160" t="s">
        <v>326</v>
      </c>
      <c r="C9" s="160">
        <v>12442</v>
      </c>
      <c r="D9" s="160">
        <v>12258</v>
      </c>
      <c r="E9" s="160">
        <v>12708</v>
      </c>
      <c r="F9" s="160">
        <v>13453</v>
      </c>
      <c r="G9" s="160">
        <v>13481</v>
      </c>
      <c r="H9" s="160">
        <v>13882</v>
      </c>
    </row>
    <row r="10" spans="2:16" ht="21">
      <c r="B10" s="160" t="s">
        <v>18</v>
      </c>
      <c r="C10" s="160">
        <v>11112</v>
      </c>
      <c r="D10" s="160">
        <v>10762</v>
      </c>
      <c r="E10" s="160">
        <v>10547</v>
      </c>
      <c r="F10" s="160">
        <v>10740</v>
      </c>
      <c r="G10" s="160">
        <v>10814</v>
      </c>
      <c r="H10" s="160">
        <v>10833</v>
      </c>
    </row>
    <row r="11" spans="2:16" ht="21">
      <c r="B11" s="160" t="s">
        <v>418</v>
      </c>
      <c r="C11" s="160">
        <v>12503</v>
      </c>
      <c r="D11" s="160">
        <v>12384</v>
      </c>
      <c r="E11" s="160">
        <v>12571</v>
      </c>
      <c r="F11" s="160">
        <v>12944</v>
      </c>
      <c r="G11" s="160">
        <v>13253</v>
      </c>
      <c r="H11" s="160">
        <v>13302</v>
      </c>
    </row>
    <row r="12" spans="2:16" ht="21">
      <c r="B12" s="166" t="s">
        <v>529</v>
      </c>
      <c r="C12" s="166">
        <v>5023</v>
      </c>
      <c r="D12" s="166">
        <v>5102</v>
      </c>
      <c r="E12" s="166">
        <v>5077</v>
      </c>
      <c r="F12" s="166">
        <v>5004</v>
      </c>
      <c r="G12" s="166">
        <v>5101</v>
      </c>
      <c r="H12" s="166">
        <v>5256</v>
      </c>
    </row>
    <row r="18" spans="2:23" ht="21">
      <c r="B18" s="349" t="s">
        <v>851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</row>
    <row r="19" spans="2:23" ht="21">
      <c r="B19" s="179" t="s">
        <v>852</v>
      </c>
      <c r="C19" s="350">
        <v>2557</v>
      </c>
      <c r="D19" s="351"/>
      <c r="E19" s="350">
        <v>2558</v>
      </c>
      <c r="F19" s="351"/>
      <c r="G19" s="350">
        <v>2559</v>
      </c>
      <c r="H19" s="351"/>
      <c r="I19" s="350">
        <v>2560</v>
      </c>
      <c r="J19" s="351"/>
      <c r="K19" s="350">
        <v>2561</v>
      </c>
      <c r="L19" s="351"/>
      <c r="M19" s="350">
        <v>2562</v>
      </c>
      <c r="N19" s="351"/>
    </row>
    <row r="20" spans="2:23" ht="21.75" thickBot="1">
      <c r="B20" s="180" t="s">
        <v>16</v>
      </c>
      <c r="C20" s="181" t="s">
        <v>853</v>
      </c>
      <c r="D20" s="181" t="s">
        <v>854</v>
      </c>
      <c r="E20" s="181" t="s">
        <v>853</v>
      </c>
      <c r="F20" s="181" t="s">
        <v>854</v>
      </c>
      <c r="G20" s="181" t="s">
        <v>853</v>
      </c>
      <c r="H20" s="181" t="s">
        <v>854</v>
      </c>
      <c r="I20" s="181" t="s">
        <v>853</v>
      </c>
      <c r="J20" s="181" t="s">
        <v>854</v>
      </c>
      <c r="K20" s="181" t="s">
        <v>853</v>
      </c>
      <c r="L20" s="181" t="s">
        <v>854</v>
      </c>
      <c r="M20" s="181" t="s">
        <v>853</v>
      </c>
      <c r="N20" s="181" t="s">
        <v>854</v>
      </c>
    </row>
    <row r="21" spans="2:23" ht="21.75" thickTop="1">
      <c r="B21" s="182" t="s">
        <v>222</v>
      </c>
      <c r="C21" s="183">
        <v>497</v>
      </c>
      <c r="D21" s="183">
        <v>436</v>
      </c>
      <c r="E21" s="183">
        <v>568</v>
      </c>
      <c r="F21" s="183">
        <v>448</v>
      </c>
      <c r="G21" s="155">
        <v>663</v>
      </c>
      <c r="H21" s="155">
        <v>430</v>
      </c>
      <c r="I21" s="155">
        <v>723</v>
      </c>
      <c r="J21" s="155">
        <v>473</v>
      </c>
      <c r="K21" s="155">
        <v>714</v>
      </c>
      <c r="L21" s="155">
        <v>604</v>
      </c>
      <c r="M21" s="155">
        <v>778</v>
      </c>
      <c r="N21" s="155">
        <v>670</v>
      </c>
    </row>
    <row r="22" spans="2:23" ht="42">
      <c r="B22" s="184" t="s">
        <v>326</v>
      </c>
      <c r="C22" s="185">
        <v>2564</v>
      </c>
      <c r="D22" s="185">
        <v>1083</v>
      </c>
      <c r="E22" s="185">
        <v>2379</v>
      </c>
      <c r="F22" s="185">
        <v>1013</v>
      </c>
      <c r="G22" s="160">
        <v>2354</v>
      </c>
      <c r="H22" s="160">
        <v>1087</v>
      </c>
      <c r="I22" s="160">
        <v>1719</v>
      </c>
      <c r="J22" s="160">
        <v>1790</v>
      </c>
      <c r="K22" s="160">
        <v>1468</v>
      </c>
      <c r="L22" s="160">
        <v>2044</v>
      </c>
      <c r="M22" s="160">
        <v>1574</v>
      </c>
      <c r="N22" s="160">
        <v>2185</v>
      </c>
    </row>
    <row r="23" spans="2:23" ht="21">
      <c r="B23" s="184" t="s">
        <v>18</v>
      </c>
      <c r="C23" s="185">
        <v>2938</v>
      </c>
      <c r="D23" s="185">
        <v>1370</v>
      </c>
      <c r="E23" s="185">
        <v>2645</v>
      </c>
      <c r="F23" s="185">
        <v>1362</v>
      </c>
      <c r="G23" s="160">
        <v>2490</v>
      </c>
      <c r="H23" s="160">
        <v>1453</v>
      </c>
      <c r="I23" s="160">
        <v>2413</v>
      </c>
      <c r="J23" s="160">
        <v>1669</v>
      </c>
      <c r="K23" s="160">
        <v>1928</v>
      </c>
      <c r="L23" s="160">
        <v>2321</v>
      </c>
      <c r="M23" s="160">
        <v>1809</v>
      </c>
      <c r="N23" s="160">
        <v>2508</v>
      </c>
    </row>
    <row r="24" spans="2:23" ht="21">
      <c r="B24" s="184" t="s">
        <v>418</v>
      </c>
      <c r="C24" s="185">
        <v>1578</v>
      </c>
      <c r="D24" s="185">
        <v>1753</v>
      </c>
      <c r="E24" s="185">
        <v>1480</v>
      </c>
      <c r="F24" s="185">
        <v>1559</v>
      </c>
      <c r="G24" s="160">
        <v>1450</v>
      </c>
      <c r="H24" s="160">
        <v>1584</v>
      </c>
      <c r="I24" s="160">
        <v>1473</v>
      </c>
      <c r="J24" s="160">
        <v>1683</v>
      </c>
      <c r="K24" s="160">
        <v>1511</v>
      </c>
      <c r="L24" s="160">
        <v>1799</v>
      </c>
      <c r="M24" s="160">
        <v>1376</v>
      </c>
      <c r="N24" s="160">
        <v>1938</v>
      </c>
    </row>
    <row r="25" spans="2:23" ht="21">
      <c r="B25" s="184" t="s">
        <v>529</v>
      </c>
      <c r="C25" s="185">
        <v>1198</v>
      </c>
      <c r="D25" s="185">
        <v>717</v>
      </c>
      <c r="E25" s="185">
        <v>1079</v>
      </c>
      <c r="F25" s="185">
        <v>762</v>
      </c>
      <c r="G25" s="160">
        <v>923</v>
      </c>
      <c r="H25" s="160">
        <v>837</v>
      </c>
      <c r="I25" s="160">
        <v>772</v>
      </c>
      <c r="J25" s="160">
        <v>905</v>
      </c>
      <c r="K25" s="160">
        <v>672</v>
      </c>
      <c r="L25" s="160">
        <v>961</v>
      </c>
      <c r="M25" s="160">
        <v>457</v>
      </c>
      <c r="N25" s="160">
        <v>1219</v>
      </c>
    </row>
    <row r="26" spans="2:23" ht="21">
      <c r="B26" s="166" t="s">
        <v>680</v>
      </c>
      <c r="C26" s="186">
        <v>8775</v>
      </c>
      <c r="D26" s="186">
        <v>5359</v>
      </c>
      <c r="E26" s="186">
        <v>8151</v>
      </c>
      <c r="F26" s="186">
        <v>5144</v>
      </c>
      <c r="G26" s="186">
        <v>7880</v>
      </c>
      <c r="H26" s="186">
        <v>5391</v>
      </c>
      <c r="I26" s="166">
        <v>7100</v>
      </c>
      <c r="J26" s="166">
        <v>6520</v>
      </c>
      <c r="K26" s="166">
        <v>6293</v>
      </c>
      <c r="L26" s="166">
        <v>7729</v>
      </c>
      <c r="M26" s="166">
        <v>5994</v>
      </c>
      <c r="N26" s="166">
        <v>8520</v>
      </c>
    </row>
    <row r="28" spans="2:23" ht="21">
      <c r="B28" s="187" t="s">
        <v>854</v>
      </c>
      <c r="C28" s="188" t="s">
        <v>855</v>
      </c>
    </row>
    <row r="32" spans="2:23">
      <c r="R32" s="236"/>
      <c r="S32" s="236"/>
      <c r="T32" s="236"/>
      <c r="U32" s="236"/>
      <c r="V32" s="236"/>
      <c r="W32" s="237"/>
    </row>
    <row r="33" spans="5:23">
      <c r="M33" s="236"/>
      <c r="O33" s="236"/>
      <c r="P33" s="236"/>
      <c r="Q33" s="236"/>
      <c r="R33" s="236"/>
      <c r="S33" s="236"/>
      <c r="T33" s="236"/>
      <c r="U33" s="236"/>
      <c r="V33" s="236"/>
      <c r="W33" s="237"/>
    </row>
    <row r="34" spans="5:23">
      <c r="M34" s="236"/>
      <c r="O34" s="236"/>
      <c r="P34" s="236"/>
      <c r="Q34" s="236"/>
      <c r="R34" s="236"/>
      <c r="S34" s="236"/>
      <c r="T34" s="236"/>
      <c r="U34" s="236"/>
      <c r="V34" s="236"/>
      <c r="W34" s="237"/>
    </row>
    <row r="35" spans="5:23" ht="21">
      <c r="F35" s="238">
        <v>2557</v>
      </c>
      <c r="G35" s="238">
        <v>2558</v>
      </c>
      <c r="H35" s="238">
        <v>2559</v>
      </c>
      <c r="I35" s="238">
        <v>2560</v>
      </c>
      <c r="J35" s="238">
        <v>2561</v>
      </c>
      <c r="K35" s="238">
        <v>2562</v>
      </c>
      <c r="M35" s="236"/>
      <c r="O35" s="236"/>
      <c r="P35" s="236"/>
      <c r="Q35" s="236"/>
      <c r="R35" s="236"/>
      <c r="S35" s="236"/>
      <c r="T35" s="236"/>
      <c r="U35" s="236"/>
      <c r="V35" s="236"/>
      <c r="W35" s="237"/>
    </row>
    <row r="36" spans="5:23" ht="21">
      <c r="E36" s="181" t="s">
        <v>853</v>
      </c>
      <c r="F36" s="186">
        <v>8775</v>
      </c>
      <c r="G36" s="186">
        <v>8151</v>
      </c>
      <c r="H36" s="186">
        <v>7880</v>
      </c>
      <c r="I36" s="166">
        <v>7100</v>
      </c>
      <c r="J36" s="166">
        <v>6293</v>
      </c>
      <c r="K36" s="166">
        <v>5994</v>
      </c>
      <c r="M36" s="236"/>
      <c r="O36" s="236"/>
      <c r="P36" s="236"/>
      <c r="Q36" s="236"/>
      <c r="R36" s="236"/>
      <c r="S36" s="236"/>
      <c r="T36" s="236"/>
      <c r="U36" s="236"/>
      <c r="V36" s="236"/>
      <c r="W36" s="237"/>
    </row>
    <row r="37" spans="5:23" ht="21">
      <c r="E37" s="181" t="s">
        <v>854</v>
      </c>
      <c r="F37" s="186">
        <v>5359</v>
      </c>
      <c r="G37" s="186">
        <v>5144</v>
      </c>
      <c r="H37" s="186">
        <v>5391</v>
      </c>
      <c r="I37" s="166">
        <v>6520</v>
      </c>
      <c r="J37" s="166">
        <v>7729</v>
      </c>
      <c r="K37" s="166">
        <v>8520</v>
      </c>
      <c r="M37" s="236"/>
      <c r="O37" s="236"/>
      <c r="P37" s="236"/>
      <c r="Q37" s="236"/>
      <c r="R37" s="236"/>
      <c r="S37" s="236"/>
      <c r="T37" s="236"/>
      <c r="U37" s="236"/>
      <c r="V37" s="236"/>
      <c r="W37" s="237"/>
    </row>
    <row r="43" spans="5:23">
      <c r="R43" s="236"/>
      <c r="T43" s="236"/>
      <c r="U43" s="236"/>
      <c r="V43" s="236"/>
    </row>
  </sheetData>
  <mergeCells count="8">
    <mergeCell ref="B5:H5"/>
    <mergeCell ref="B18:N18"/>
    <mergeCell ref="M19:N19"/>
    <mergeCell ref="C19:D19"/>
    <mergeCell ref="E19:F19"/>
    <mergeCell ref="G19:H19"/>
    <mergeCell ref="I19:J19"/>
    <mergeCell ref="K19:L19"/>
  </mergeCells>
  <pageMargins left="0.70866141732283472" right="0.70866141732283472" top="0.91" bottom="0.74803149606299213" header="0.31496062992125984" footer="0.31496062992125984"/>
  <pageSetup paperSize="9" scale="60"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I124"/>
  <sheetViews>
    <sheetView zoomScale="70" zoomScaleNormal="70" workbookViewId="0">
      <selection activeCell="AG10" sqref="AG10"/>
    </sheetView>
  </sheetViews>
  <sheetFormatPr defaultColWidth="9" defaultRowHeight="21.75"/>
  <cols>
    <col min="1" max="1" width="3.85546875" style="122" bestFit="1" customWidth="1"/>
    <col min="2" max="2" width="9" style="122"/>
    <col min="3" max="3" width="23.140625" style="122" bestFit="1" customWidth="1"/>
    <col min="4" max="83" width="5.42578125" style="126" customWidth="1"/>
    <col min="84" max="87" width="8.7109375" customWidth="1"/>
    <col min="88" max="16384" width="9" style="122"/>
  </cols>
  <sheetData>
    <row r="1" spans="1:87" ht="66.75" customHeight="1">
      <c r="A1" s="343" t="s">
        <v>869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</row>
    <row r="2" spans="1:87" s="242" customFormat="1">
      <c r="A2" s="355" t="s">
        <v>701</v>
      </c>
      <c r="B2" s="357" t="s">
        <v>695</v>
      </c>
      <c r="C2" s="359" t="s">
        <v>703</v>
      </c>
      <c r="D2" s="352" t="s">
        <v>677</v>
      </c>
      <c r="E2" s="353"/>
      <c r="F2" s="353"/>
      <c r="G2" s="354"/>
      <c r="H2" s="352" t="s">
        <v>678</v>
      </c>
      <c r="I2" s="353"/>
      <c r="J2" s="353"/>
      <c r="K2" s="354"/>
      <c r="L2" s="352" t="s">
        <v>679</v>
      </c>
      <c r="M2" s="353"/>
      <c r="N2" s="353"/>
      <c r="O2" s="354"/>
      <c r="P2" s="352" t="s">
        <v>865</v>
      </c>
      <c r="Q2" s="353"/>
      <c r="R2" s="353"/>
      <c r="S2" s="354"/>
      <c r="T2" s="352" t="s">
        <v>681</v>
      </c>
      <c r="U2" s="353"/>
      <c r="V2" s="353"/>
      <c r="W2" s="354"/>
      <c r="X2" s="352" t="s">
        <v>682</v>
      </c>
      <c r="Y2" s="353"/>
      <c r="Z2" s="353"/>
      <c r="AA2" s="354"/>
      <c r="AB2" s="352" t="s">
        <v>683</v>
      </c>
      <c r="AC2" s="353"/>
      <c r="AD2" s="353"/>
      <c r="AE2" s="354"/>
      <c r="AF2" s="352" t="s">
        <v>684</v>
      </c>
      <c r="AG2" s="353"/>
      <c r="AH2" s="353"/>
      <c r="AI2" s="354"/>
      <c r="AJ2" s="352" t="s">
        <v>685</v>
      </c>
      <c r="AK2" s="353"/>
      <c r="AL2" s="353"/>
      <c r="AM2" s="354"/>
      <c r="AN2" s="352" t="s">
        <v>686</v>
      </c>
      <c r="AO2" s="353"/>
      <c r="AP2" s="353"/>
      <c r="AQ2" s="354"/>
      <c r="AR2" s="352" t="s">
        <v>866</v>
      </c>
      <c r="AS2" s="353"/>
      <c r="AT2" s="353"/>
      <c r="AU2" s="354"/>
      <c r="AV2" s="352" t="s">
        <v>687</v>
      </c>
      <c r="AW2" s="353"/>
      <c r="AX2" s="353"/>
      <c r="AY2" s="354"/>
      <c r="AZ2" s="352" t="s">
        <v>688</v>
      </c>
      <c r="BA2" s="353"/>
      <c r="BB2" s="353"/>
      <c r="BC2" s="354"/>
      <c r="BD2" s="352" t="s">
        <v>689</v>
      </c>
      <c r="BE2" s="353"/>
      <c r="BF2" s="353"/>
      <c r="BG2" s="354"/>
      <c r="BH2" s="352" t="s">
        <v>867</v>
      </c>
      <c r="BI2" s="353"/>
      <c r="BJ2" s="353"/>
      <c r="BK2" s="354"/>
      <c r="BL2" s="352" t="s">
        <v>690</v>
      </c>
      <c r="BM2" s="353"/>
      <c r="BN2" s="353"/>
      <c r="BO2" s="354"/>
      <c r="BP2" s="352" t="s">
        <v>691</v>
      </c>
      <c r="BQ2" s="353"/>
      <c r="BR2" s="353"/>
      <c r="BS2" s="354"/>
      <c r="BT2" s="352" t="s">
        <v>692</v>
      </c>
      <c r="BU2" s="353"/>
      <c r="BV2" s="353"/>
      <c r="BW2" s="354"/>
      <c r="BX2" s="352" t="s">
        <v>868</v>
      </c>
      <c r="BY2" s="353"/>
      <c r="BZ2" s="353"/>
      <c r="CA2" s="354"/>
      <c r="CB2" s="352" t="s">
        <v>660</v>
      </c>
      <c r="CC2" s="353"/>
      <c r="CD2" s="353"/>
      <c r="CE2" s="354"/>
      <c r="CF2"/>
      <c r="CG2"/>
      <c r="CH2"/>
      <c r="CI2"/>
    </row>
    <row r="3" spans="1:87" s="242" customFormat="1" ht="22.5" thickBot="1">
      <c r="A3" s="356"/>
      <c r="B3" s="358"/>
      <c r="C3" s="360"/>
      <c r="D3" s="250" t="s">
        <v>693</v>
      </c>
      <c r="E3" s="243" t="s">
        <v>694</v>
      </c>
      <c r="F3" s="243" t="s">
        <v>680</v>
      </c>
      <c r="G3" s="251" t="s">
        <v>12</v>
      </c>
      <c r="H3" s="250" t="s">
        <v>693</v>
      </c>
      <c r="I3" s="243" t="s">
        <v>694</v>
      </c>
      <c r="J3" s="243" t="s">
        <v>680</v>
      </c>
      <c r="K3" s="251" t="s">
        <v>12</v>
      </c>
      <c r="L3" s="250" t="s">
        <v>693</v>
      </c>
      <c r="M3" s="243" t="s">
        <v>694</v>
      </c>
      <c r="N3" s="243" t="s">
        <v>680</v>
      </c>
      <c r="O3" s="251" t="s">
        <v>12</v>
      </c>
      <c r="P3" s="250" t="s">
        <v>693</v>
      </c>
      <c r="Q3" s="243" t="s">
        <v>694</v>
      </c>
      <c r="R3" s="243" t="s">
        <v>680</v>
      </c>
      <c r="S3" s="251" t="s">
        <v>12</v>
      </c>
      <c r="T3" s="250" t="s">
        <v>693</v>
      </c>
      <c r="U3" s="243" t="s">
        <v>694</v>
      </c>
      <c r="V3" s="243" t="s">
        <v>680</v>
      </c>
      <c r="W3" s="251" t="s">
        <v>12</v>
      </c>
      <c r="X3" s="250" t="s">
        <v>693</v>
      </c>
      <c r="Y3" s="243" t="s">
        <v>694</v>
      </c>
      <c r="Z3" s="243" t="s">
        <v>680</v>
      </c>
      <c r="AA3" s="251" t="s">
        <v>12</v>
      </c>
      <c r="AB3" s="250" t="s">
        <v>693</v>
      </c>
      <c r="AC3" s="243" t="s">
        <v>694</v>
      </c>
      <c r="AD3" s="243" t="s">
        <v>680</v>
      </c>
      <c r="AE3" s="251" t="s">
        <v>12</v>
      </c>
      <c r="AF3" s="250" t="s">
        <v>693</v>
      </c>
      <c r="AG3" s="243" t="s">
        <v>694</v>
      </c>
      <c r="AH3" s="243" t="s">
        <v>680</v>
      </c>
      <c r="AI3" s="251" t="s">
        <v>12</v>
      </c>
      <c r="AJ3" s="250" t="s">
        <v>693</v>
      </c>
      <c r="AK3" s="243" t="s">
        <v>694</v>
      </c>
      <c r="AL3" s="243" t="s">
        <v>680</v>
      </c>
      <c r="AM3" s="251" t="s">
        <v>12</v>
      </c>
      <c r="AN3" s="250" t="s">
        <v>693</v>
      </c>
      <c r="AO3" s="243" t="s">
        <v>694</v>
      </c>
      <c r="AP3" s="243" t="s">
        <v>680</v>
      </c>
      <c r="AQ3" s="251" t="s">
        <v>12</v>
      </c>
      <c r="AR3" s="250" t="s">
        <v>693</v>
      </c>
      <c r="AS3" s="243" t="s">
        <v>694</v>
      </c>
      <c r="AT3" s="243" t="s">
        <v>680</v>
      </c>
      <c r="AU3" s="251" t="s">
        <v>12</v>
      </c>
      <c r="AV3" s="250" t="s">
        <v>693</v>
      </c>
      <c r="AW3" s="243" t="s">
        <v>694</v>
      </c>
      <c r="AX3" s="243" t="s">
        <v>680</v>
      </c>
      <c r="AY3" s="251" t="s">
        <v>12</v>
      </c>
      <c r="AZ3" s="250" t="s">
        <v>693</v>
      </c>
      <c r="BA3" s="243" t="s">
        <v>694</v>
      </c>
      <c r="BB3" s="243" t="s">
        <v>680</v>
      </c>
      <c r="BC3" s="251" t="s">
        <v>12</v>
      </c>
      <c r="BD3" s="250" t="s">
        <v>693</v>
      </c>
      <c r="BE3" s="243" t="s">
        <v>694</v>
      </c>
      <c r="BF3" s="243" t="s">
        <v>680</v>
      </c>
      <c r="BG3" s="251" t="s">
        <v>12</v>
      </c>
      <c r="BH3" s="250" t="s">
        <v>693</v>
      </c>
      <c r="BI3" s="243" t="s">
        <v>694</v>
      </c>
      <c r="BJ3" s="243" t="s">
        <v>680</v>
      </c>
      <c r="BK3" s="251" t="s">
        <v>12</v>
      </c>
      <c r="BL3" s="250" t="s">
        <v>693</v>
      </c>
      <c r="BM3" s="243" t="s">
        <v>694</v>
      </c>
      <c r="BN3" s="243" t="s">
        <v>680</v>
      </c>
      <c r="BO3" s="251" t="s">
        <v>12</v>
      </c>
      <c r="BP3" s="250" t="s">
        <v>693</v>
      </c>
      <c r="BQ3" s="243" t="s">
        <v>694</v>
      </c>
      <c r="BR3" s="243" t="s">
        <v>680</v>
      </c>
      <c r="BS3" s="251" t="s">
        <v>12</v>
      </c>
      <c r="BT3" s="250" t="s">
        <v>693</v>
      </c>
      <c r="BU3" s="243" t="s">
        <v>694</v>
      </c>
      <c r="BV3" s="243" t="s">
        <v>680</v>
      </c>
      <c r="BW3" s="251" t="s">
        <v>12</v>
      </c>
      <c r="BX3" s="250" t="s">
        <v>693</v>
      </c>
      <c r="BY3" s="243" t="s">
        <v>694</v>
      </c>
      <c r="BZ3" s="243" t="s">
        <v>680</v>
      </c>
      <c r="CA3" s="251" t="s">
        <v>12</v>
      </c>
      <c r="CB3" s="250" t="s">
        <v>693</v>
      </c>
      <c r="CC3" s="243" t="s">
        <v>694</v>
      </c>
      <c r="CD3" s="243" t="s">
        <v>680</v>
      </c>
      <c r="CE3" s="251" t="s">
        <v>12</v>
      </c>
      <c r="CF3"/>
      <c r="CG3"/>
      <c r="CH3"/>
      <c r="CI3"/>
    </row>
    <row r="4" spans="1:87" ht="22.5" thickTop="1">
      <c r="A4" s="87">
        <v>1</v>
      </c>
      <c r="B4" s="241" t="s">
        <v>17</v>
      </c>
      <c r="C4" s="247" t="s">
        <v>18</v>
      </c>
      <c r="D4" s="252">
        <v>8</v>
      </c>
      <c r="E4" s="244">
        <v>9</v>
      </c>
      <c r="F4" s="244">
        <v>17</v>
      </c>
      <c r="G4" s="253">
        <v>1</v>
      </c>
      <c r="H4" s="252">
        <v>25</v>
      </c>
      <c r="I4" s="244">
        <v>26</v>
      </c>
      <c r="J4" s="244">
        <v>51</v>
      </c>
      <c r="K4" s="253">
        <v>2</v>
      </c>
      <c r="L4" s="252">
        <v>26</v>
      </c>
      <c r="M4" s="244">
        <v>29</v>
      </c>
      <c r="N4" s="244">
        <v>55</v>
      </c>
      <c r="O4" s="253">
        <v>2</v>
      </c>
      <c r="P4" s="258">
        <v>59</v>
      </c>
      <c r="Q4" s="259">
        <v>64</v>
      </c>
      <c r="R4" s="259">
        <v>123</v>
      </c>
      <c r="S4" s="260">
        <v>5</v>
      </c>
      <c r="T4" s="252">
        <v>47</v>
      </c>
      <c r="U4" s="244">
        <v>48</v>
      </c>
      <c r="V4" s="244">
        <v>95</v>
      </c>
      <c r="W4" s="253">
        <v>3</v>
      </c>
      <c r="X4" s="252">
        <v>51</v>
      </c>
      <c r="Y4" s="244">
        <v>46</v>
      </c>
      <c r="Z4" s="244">
        <v>97</v>
      </c>
      <c r="AA4" s="253">
        <v>4</v>
      </c>
      <c r="AB4" s="252">
        <v>71</v>
      </c>
      <c r="AC4" s="244">
        <v>51</v>
      </c>
      <c r="AD4" s="244">
        <v>122</v>
      </c>
      <c r="AE4" s="253">
        <v>3</v>
      </c>
      <c r="AF4" s="252">
        <v>50</v>
      </c>
      <c r="AG4" s="244">
        <v>53</v>
      </c>
      <c r="AH4" s="244">
        <v>103</v>
      </c>
      <c r="AI4" s="253">
        <v>3</v>
      </c>
      <c r="AJ4" s="252">
        <v>58</v>
      </c>
      <c r="AK4" s="244">
        <v>55</v>
      </c>
      <c r="AL4" s="244">
        <v>113</v>
      </c>
      <c r="AM4" s="253">
        <v>3</v>
      </c>
      <c r="AN4" s="252">
        <v>38</v>
      </c>
      <c r="AO4" s="244">
        <v>33</v>
      </c>
      <c r="AP4" s="244">
        <v>71</v>
      </c>
      <c r="AQ4" s="253">
        <v>2</v>
      </c>
      <c r="AR4" s="258">
        <v>315</v>
      </c>
      <c r="AS4" s="259">
        <v>286</v>
      </c>
      <c r="AT4" s="259">
        <v>601</v>
      </c>
      <c r="AU4" s="260">
        <v>18</v>
      </c>
      <c r="AV4" s="252">
        <v>50</v>
      </c>
      <c r="AW4" s="244">
        <v>41</v>
      </c>
      <c r="AX4" s="244">
        <v>91</v>
      </c>
      <c r="AY4" s="253">
        <v>2</v>
      </c>
      <c r="AZ4" s="252">
        <v>37</v>
      </c>
      <c r="BA4" s="244">
        <v>35</v>
      </c>
      <c r="BB4" s="244">
        <v>72</v>
      </c>
      <c r="BC4" s="253">
        <v>2</v>
      </c>
      <c r="BD4" s="252">
        <v>35</v>
      </c>
      <c r="BE4" s="244">
        <v>23</v>
      </c>
      <c r="BF4" s="244">
        <v>58</v>
      </c>
      <c r="BG4" s="253">
        <v>2</v>
      </c>
      <c r="BH4" s="258">
        <v>122</v>
      </c>
      <c r="BI4" s="259">
        <v>99</v>
      </c>
      <c r="BJ4" s="259">
        <v>221</v>
      </c>
      <c r="BK4" s="260">
        <v>6</v>
      </c>
      <c r="BL4" s="252"/>
      <c r="BM4" s="244"/>
      <c r="BN4" s="244"/>
      <c r="BO4" s="253"/>
      <c r="BP4" s="252"/>
      <c r="BQ4" s="244"/>
      <c r="BR4" s="244"/>
      <c r="BS4" s="253"/>
      <c r="BT4" s="252"/>
      <c r="BU4" s="244"/>
      <c r="BV4" s="244"/>
      <c r="BW4" s="253"/>
      <c r="BX4" s="252"/>
      <c r="BY4" s="244"/>
      <c r="BZ4" s="244"/>
      <c r="CA4" s="253"/>
      <c r="CB4" s="258">
        <v>496</v>
      </c>
      <c r="CC4" s="259">
        <v>449</v>
      </c>
      <c r="CD4" s="259">
        <v>945</v>
      </c>
      <c r="CE4" s="260">
        <v>29</v>
      </c>
    </row>
    <row r="5" spans="1:87">
      <c r="A5" s="88">
        <v>2</v>
      </c>
      <c r="B5" s="239" t="s">
        <v>28</v>
      </c>
      <c r="C5" s="248" t="s">
        <v>29</v>
      </c>
      <c r="D5" s="254">
        <v>20</v>
      </c>
      <c r="E5" s="245">
        <v>9</v>
      </c>
      <c r="F5" s="245">
        <v>29</v>
      </c>
      <c r="G5" s="255">
        <v>1</v>
      </c>
      <c r="H5" s="254">
        <v>29</v>
      </c>
      <c r="I5" s="245">
        <v>20</v>
      </c>
      <c r="J5" s="245">
        <v>49</v>
      </c>
      <c r="K5" s="255">
        <v>2</v>
      </c>
      <c r="L5" s="254">
        <v>14</v>
      </c>
      <c r="M5" s="245">
        <v>11</v>
      </c>
      <c r="N5" s="245">
        <v>25</v>
      </c>
      <c r="O5" s="255">
        <v>1</v>
      </c>
      <c r="P5" s="261">
        <v>63</v>
      </c>
      <c r="Q5" s="262">
        <v>40</v>
      </c>
      <c r="R5" s="262">
        <v>103</v>
      </c>
      <c r="S5" s="263">
        <v>4</v>
      </c>
      <c r="T5" s="254">
        <v>45</v>
      </c>
      <c r="U5" s="245">
        <v>30</v>
      </c>
      <c r="V5" s="245">
        <v>75</v>
      </c>
      <c r="W5" s="255">
        <v>2</v>
      </c>
      <c r="X5" s="254">
        <v>33</v>
      </c>
      <c r="Y5" s="245">
        <v>24</v>
      </c>
      <c r="Z5" s="245">
        <v>57</v>
      </c>
      <c r="AA5" s="255">
        <v>2</v>
      </c>
      <c r="AB5" s="254">
        <v>25</v>
      </c>
      <c r="AC5" s="245">
        <v>14</v>
      </c>
      <c r="AD5" s="245">
        <v>39</v>
      </c>
      <c r="AE5" s="255">
        <v>1</v>
      </c>
      <c r="AF5" s="254">
        <v>28</v>
      </c>
      <c r="AG5" s="245">
        <v>16</v>
      </c>
      <c r="AH5" s="245">
        <v>44</v>
      </c>
      <c r="AI5" s="255">
        <v>1</v>
      </c>
      <c r="AJ5" s="254">
        <v>24</v>
      </c>
      <c r="AK5" s="245">
        <v>14</v>
      </c>
      <c r="AL5" s="245">
        <v>38</v>
      </c>
      <c r="AM5" s="255">
        <v>1</v>
      </c>
      <c r="AN5" s="254">
        <v>21</v>
      </c>
      <c r="AO5" s="245">
        <v>14</v>
      </c>
      <c r="AP5" s="245">
        <v>35</v>
      </c>
      <c r="AQ5" s="255">
        <v>1</v>
      </c>
      <c r="AR5" s="261">
        <v>176</v>
      </c>
      <c r="AS5" s="262">
        <v>112</v>
      </c>
      <c r="AT5" s="262">
        <v>288</v>
      </c>
      <c r="AU5" s="263">
        <v>8</v>
      </c>
      <c r="AV5" s="254">
        <v>37</v>
      </c>
      <c r="AW5" s="245">
        <v>41</v>
      </c>
      <c r="AX5" s="245">
        <v>78</v>
      </c>
      <c r="AY5" s="255">
        <v>2</v>
      </c>
      <c r="AZ5" s="254">
        <v>53</v>
      </c>
      <c r="BA5" s="245">
        <v>30</v>
      </c>
      <c r="BB5" s="245">
        <v>83</v>
      </c>
      <c r="BC5" s="255">
        <v>2</v>
      </c>
      <c r="BD5" s="254">
        <v>32</v>
      </c>
      <c r="BE5" s="245">
        <v>36</v>
      </c>
      <c r="BF5" s="245">
        <v>68</v>
      </c>
      <c r="BG5" s="255">
        <v>2</v>
      </c>
      <c r="BH5" s="261">
        <v>122</v>
      </c>
      <c r="BI5" s="262">
        <v>107</v>
      </c>
      <c r="BJ5" s="262">
        <v>229</v>
      </c>
      <c r="BK5" s="263">
        <v>6</v>
      </c>
      <c r="BL5" s="254"/>
      <c r="BM5" s="245"/>
      <c r="BN5" s="245"/>
      <c r="BO5" s="255"/>
      <c r="BP5" s="254"/>
      <c r="BQ5" s="245"/>
      <c r="BR5" s="245"/>
      <c r="BS5" s="255"/>
      <c r="BT5" s="254"/>
      <c r="BU5" s="245"/>
      <c r="BV5" s="245"/>
      <c r="BW5" s="255"/>
      <c r="BX5" s="254"/>
      <c r="BY5" s="245"/>
      <c r="BZ5" s="245"/>
      <c r="CA5" s="255"/>
      <c r="CB5" s="261">
        <v>361</v>
      </c>
      <c r="CC5" s="262">
        <v>259</v>
      </c>
      <c r="CD5" s="262">
        <v>620</v>
      </c>
      <c r="CE5" s="263">
        <v>18</v>
      </c>
    </row>
    <row r="6" spans="1:87">
      <c r="A6" s="88">
        <v>3</v>
      </c>
      <c r="B6" s="239" t="s">
        <v>36</v>
      </c>
      <c r="C6" s="248" t="s">
        <v>37</v>
      </c>
      <c r="D6" s="254"/>
      <c r="E6" s="245"/>
      <c r="F6" s="245"/>
      <c r="G6" s="255"/>
      <c r="H6" s="254">
        <v>6</v>
      </c>
      <c r="I6" s="245">
        <v>9</v>
      </c>
      <c r="J6" s="245">
        <v>15</v>
      </c>
      <c r="K6" s="255">
        <v>1</v>
      </c>
      <c r="L6" s="254">
        <v>8</v>
      </c>
      <c r="M6" s="245">
        <v>12</v>
      </c>
      <c r="N6" s="245">
        <v>20</v>
      </c>
      <c r="O6" s="255">
        <v>1</v>
      </c>
      <c r="P6" s="261">
        <v>14</v>
      </c>
      <c r="Q6" s="262">
        <v>21</v>
      </c>
      <c r="R6" s="262">
        <v>35</v>
      </c>
      <c r="S6" s="263">
        <v>2</v>
      </c>
      <c r="T6" s="254">
        <v>15</v>
      </c>
      <c r="U6" s="245">
        <v>7</v>
      </c>
      <c r="V6" s="245">
        <v>22</v>
      </c>
      <c r="W6" s="255">
        <v>1</v>
      </c>
      <c r="X6" s="254">
        <v>20</v>
      </c>
      <c r="Y6" s="245">
        <v>15</v>
      </c>
      <c r="Z6" s="245">
        <v>35</v>
      </c>
      <c r="AA6" s="255">
        <v>1</v>
      </c>
      <c r="AB6" s="254">
        <v>11</v>
      </c>
      <c r="AC6" s="245">
        <v>14</v>
      </c>
      <c r="AD6" s="245">
        <v>25</v>
      </c>
      <c r="AE6" s="255">
        <v>1</v>
      </c>
      <c r="AF6" s="254">
        <v>22</v>
      </c>
      <c r="AG6" s="245">
        <v>16</v>
      </c>
      <c r="AH6" s="245">
        <v>38</v>
      </c>
      <c r="AI6" s="255">
        <v>1</v>
      </c>
      <c r="AJ6" s="254">
        <v>9</v>
      </c>
      <c r="AK6" s="245">
        <v>16</v>
      </c>
      <c r="AL6" s="245">
        <v>25</v>
      </c>
      <c r="AM6" s="255">
        <v>1</v>
      </c>
      <c r="AN6" s="254">
        <v>9</v>
      </c>
      <c r="AO6" s="245">
        <v>10</v>
      </c>
      <c r="AP6" s="245">
        <v>19</v>
      </c>
      <c r="AQ6" s="255">
        <v>1</v>
      </c>
      <c r="AR6" s="261">
        <v>86</v>
      </c>
      <c r="AS6" s="262">
        <v>78</v>
      </c>
      <c r="AT6" s="262">
        <v>164</v>
      </c>
      <c r="AU6" s="263">
        <v>6</v>
      </c>
      <c r="AV6" s="254">
        <v>13</v>
      </c>
      <c r="AW6" s="245">
        <v>7</v>
      </c>
      <c r="AX6" s="245">
        <v>20</v>
      </c>
      <c r="AY6" s="255">
        <v>1</v>
      </c>
      <c r="AZ6" s="254">
        <v>17</v>
      </c>
      <c r="BA6" s="245">
        <v>12</v>
      </c>
      <c r="BB6" s="245">
        <v>29</v>
      </c>
      <c r="BC6" s="255">
        <v>1</v>
      </c>
      <c r="BD6" s="254">
        <v>6</v>
      </c>
      <c r="BE6" s="245">
        <v>2</v>
      </c>
      <c r="BF6" s="245">
        <v>8</v>
      </c>
      <c r="BG6" s="255">
        <v>1</v>
      </c>
      <c r="BH6" s="261">
        <v>36</v>
      </c>
      <c r="BI6" s="262">
        <v>21</v>
      </c>
      <c r="BJ6" s="262">
        <v>57</v>
      </c>
      <c r="BK6" s="263">
        <v>3</v>
      </c>
      <c r="BL6" s="254"/>
      <c r="BM6" s="245"/>
      <c r="BN6" s="245"/>
      <c r="BO6" s="255"/>
      <c r="BP6" s="254"/>
      <c r="BQ6" s="245"/>
      <c r="BR6" s="245"/>
      <c r="BS6" s="255"/>
      <c r="BT6" s="254"/>
      <c r="BU6" s="245"/>
      <c r="BV6" s="245"/>
      <c r="BW6" s="255"/>
      <c r="BX6" s="254"/>
      <c r="BY6" s="245"/>
      <c r="BZ6" s="245"/>
      <c r="CA6" s="255"/>
      <c r="CB6" s="261">
        <v>136</v>
      </c>
      <c r="CC6" s="262">
        <v>120</v>
      </c>
      <c r="CD6" s="262">
        <v>256</v>
      </c>
      <c r="CE6" s="263">
        <v>11</v>
      </c>
    </row>
    <row r="7" spans="1:87">
      <c r="A7" s="88">
        <v>4</v>
      </c>
      <c r="B7" s="239" t="s">
        <v>44</v>
      </c>
      <c r="C7" s="248" t="s">
        <v>45</v>
      </c>
      <c r="D7" s="254"/>
      <c r="E7" s="245"/>
      <c r="F7" s="245"/>
      <c r="G7" s="255"/>
      <c r="H7" s="254">
        <v>41</v>
      </c>
      <c r="I7" s="245">
        <v>43</v>
      </c>
      <c r="J7" s="245">
        <v>84</v>
      </c>
      <c r="K7" s="255">
        <v>3</v>
      </c>
      <c r="L7" s="254">
        <v>30</v>
      </c>
      <c r="M7" s="245">
        <v>27</v>
      </c>
      <c r="N7" s="245">
        <v>57</v>
      </c>
      <c r="O7" s="255">
        <v>2</v>
      </c>
      <c r="P7" s="261">
        <v>71</v>
      </c>
      <c r="Q7" s="262">
        <v>70</v>
      </c>
      <c r="R7" s="262">
        <v>141</v>
      </c>
      <c r="S7" s="263">
        <v>5</v>
      </c>
      <c r="T7" s="254">
        <v>72</v>
      </c>
      <c r="U7" s="245">
        <v>49</v>
      </c>
      <c r="V7" s="245">
        <v>121</v>
      </c>
      <c r="W7" s="255">
        <v>4</v>
      </c>
      <c r="X7" s="254">
        <v>48</v>
      </c>
      <c r="Y7" s="245">
        <v>42</v>
      </c>
      <c r="Z7" s="245">
        <v>90</v>
      </c>
      <c r="AA7" s="255">
        <v>3</v>
      </c>
      <c r="AB7" s="254">
        <v>35</v>
      </c>
      <c r="AC7" s="245">
        <v>32</v>
      </c>
      <c r="AD7" s="245">
        <v>67</v>
      </c>
      <c r="AE7" s="255">
        <v>2</v>
      </c>
      <c r="AF7" s="254">
        <v>36</v>
      </c>
      <c r="AG7" s="245">
        <v>27</v>
      </c>
      <c r="AH7" s="245">
        <v>63</v>
      </c>
      <c r="AI7" s="255">
        <v>2</v>
      </c>
      <c r="AJ7" s="254">
        <v>27</v>
      </c>
      <c r="AK7" s="245">
        <v>56</v>
      </c>
      <c r="AL7" s="245">
        <v>83</v>
      </c>
      <c r="AM7" s="255">
        <v>3</v>
      </c>
      <c r="AN7" s="254">
        <v>32</v>
      </c>
      <c r="AO7" s="245">
        <v>32</v>
      </c>
      <c r="AP7" s="245">
        <v>64</v>
      </c>
      <c r="AQ7" s="255">
        <v>2</v>
      </c>
      <c r="AR7" s="261">
        <v>250</v>
      </c>
      <c r="AS7" s="262">
        <v>238</v>
      </c>
      <c r="AT7" s="262">
        <v>488</v>
      </c>
      <c r="AU7" s="263">
        <v>16</v>
      </c>
      <c r="AV7" s="254"/>
      <c r="AW7" s="245"/>
      <c r="AX7" s="245"/>
      <c r="AY7" s="255"/>
      <c r="AZ7" s="254"/>
      <c r="BA7" s="245"/>
      <c r="BB7" s="245"/>
      <c r="BC7" s="255"/>
      <c r="BD7" s="254"/>
      <c r="BE7" s="245"/>
      <c r="BF7" s="245"/>
      <c r="BG7" s="255"/>
      <c r="BH7" s="261"/>
      <c r="BI7" s="262"/>
      <c r="BJ7" s="262"/>
      <c r="BK7" s="263"/>
      <c r="BL7" s="254"/>
      <c r="BM7" s="245"/>
      <c r="BN7" s="245"/>
      <c r="BO7" s="255"/>
      <c r="BP7" s="254"/>
      <c r="BQ7" s="245"/>
      <c r="BR7" s="245"/>
      <c r="BS7" s="255"/>
      <c r="BT7" s="254"/>
      <c r="BU7" s="245"/>
      <c r="BV7" s="245"/>
      <c r="BW7" s="255"/>
      <c r="BX7" s="254"/>
      <c r="BY7" s="245"/>
      <c r="BZ7" s="245"/>
      <c r="CA7" s="255"/>
      <c r="CB7" s="261">
        <v>321</v>
      </c>
      <c r="CC7" s="262">
        <v>308</v>
      </c>
      <c r="CD7" s="262">
        <v>629</v>
      </c>
      <c r="CE7" s="263">
        <v>21</v>
      </c>
    </row>
    <row r="8" spans="1:87">
      <c r="A8" s="88">
        <v>5</v>
      </c>
      <c r="B8" s="239" t="s">
        <v>50</v>
      </c>
      <c r="C8" s="248" t="s">
        <v>51</v>
      </c>
      <c r="D8" s="254"/>
      <c r="E8" s="245"/>
      <c r="F8" s="245"/>
      <c r="G8" s="255"/>
      <c r="H8" s="254">
        <v>18</v>
      </c>
      <c r="I8" s="245">
        <v>25</v>
      </c>
      <c r="J8" s="245">
        <v>43</v>
      </c>
      <c r="K8" s="255">
        <v>2</v>
      </c>
      <c r="L8" s="254">
        <v>17</v>
      </c>
      <c r="M8" s="245">
        <v>11</v>
      </c>
      <c r="N8" s="245">
        <v>28</v>
      </c>
      <c r="O8" s="255">
        <v>1</v>
      </c>
      <c r="P8" s="261">
        <v>35</v>
      </c>
      <c r="Q8" s="262">
        <v>36</v>
      </c>
      <c r="R8" s="262">
        <v>71</v>
      </c>
      <c r="S8" s="263">
        <v>3</v>
      </c>
      <c r="T8" s="254">
        <v>26</v>
      </c>
      <c r="U8" s="245">
        <v>28</v>
      </c>
      <c r="V8" s="245">
        <v>54</v>
      </c>
      <c r="W8" s="255">
        <v>2</v>
      </c>
      <c r="X8" s="254">
        <v>23</v>
      </c>
      <c r="Y8" s="245">
        <v>15</v>
      </c>
      <c r="Z8" s="245">
        <v>38</v>
      </c>
      <c r="AA8" s="255">
        <v>1</v>
      </c>
      <c r="AB8" s="254">
        <v>18</v>
      </c>
      <c r="AC8" s="245">
        <v>25</v>
      </c>
      <c r="AD8" s="245">
        <v>43</v>
      </c>
      <c r="AE8" s="255">
        <v>1</v>
      </c>
      <c r="AF8" s="254">
        <v>10</v>
      </c>
      <c r="AG8" s="245">
        <v>24</v>
      </c>
      <c r="AH8" s="245">
        <v>34</v>
      </c>
      <c r="AI8" s="255">
        <v>1</v>
      </c>
      <c r="AJ8" s="254">
        <v>9</v>
      </c>
      <c r="AK8" s="245">
        <v>16</v>
      </c>
      <c r="AL8" s="245">
        <v>25</v>
      </c>
      <c r="AM8" s="255">
        <v>1</v>
      </c>
      <c r="AN8" s="254">
        <v>14</v>
      </c>
      <c r="AO8" s="245">
        <v>17</v>
      </c>
      <c r="AP8" s="245">
        <v>31</v>
      </c>
      <c r="AQ8" s="255">
        <v>1</v>
      </c>
      <c r="AR8" s="261">
        <v>100</v>
      </c>
      <c r="AS8" s="262">
        <v>125</v>
      </c>
      <c r="AT8" s="262">
        <v>225</v>
      </c>
      <c r="AU8" s="263">
        <v>7</v>
      </c>
      <c r="AV8" s="254">
        <v>20</v>
      </c>
      <c r="AW8" s="245">
        <v>14</v>
      </c>
      <c r="AX8" s="245">
        <v>34</v>
      </c>
      <c r="AY8" s="255">
        <v>1</v>
      </c>
      <c r="AZ8" s="254">
        <v>13</v>
      </c>
      <c r="BA8" s="245">
        <v>12</v>
      </c>
      <c r="BB8" s="245">
        <v>25</v>
      </c>
      <c r="BC8" s="255">
        <v>1</v>
      </c>
      <c r="BD8" s="254">
        <v>12</v>
      </c>
      <c r="BE8" s="245">
        <v>13</v>
      </c>
      <c r="BF8" s="245">
        <v>25</v>
      </c>
      <c r="BG8" s="255">
        <v>1</v>
      </c>
      <c r="BH8" s="261">
        <v>45</v>
      </c>
      <c r="BI8" s="262">
        <v>39</v>
      </c>
      <c r="BJ8" s="262">
        <v>84</v>
      </c>
      <c r="BK8" s="263">
        <v>3</v>
      </c>
      <c r="BL8" s="254"/>
      <c r="BM8" s="245"/>
      <c r="BN8" s="245"/>
      <c r="BO8" s="255"/>
      <c r="BP8" s="254"/>
      <c r="BQ8" s="245"/>
      <c r="BR8" s="245"/>
      <c r="BS8" s="255"/>
      <c r="BT8" s="254"/>
      <c r="BU8" s="245"/>
      <c r="BV8" s="245"/>
      <c r="BW8" s="255"/>
      <c r="BX8" s="254"/>
      <c r="BY8" s="245"/>
      <c r="BZ8" s="245"/>
      <c r="CA8" s="255"/>
      <c r="CB8" s="261">
        <v>180</v>
      </c>
      <c r="CC8" s="262">
        <v>200</v>
      </c>
      <c r="CD8" s="262">
        <v>380</v>
      </c>
      <c r="CE8" s="263">
        <v>13</v>
      </c>
    </row>
    <row r="9" spans="1:87">
      <c r="A9" s="88">
        <v>6</v>
      </c>
      <c r="B9" s="239" t="s">
        <v>56</v>
      </c>
      <c r="C9" s="248" t="s">
        <v>57</v>
      </c>
      <c r="D9" s="254"/>
      <c r="E9" s="245"/>
      <c r="F9" s="245"/>
      <c r="G9" s="255"/>
      <c r="H9" s="254">
        <v>6</v>
      </c>
      <c r="I9" s="245">
        <v>4</v>
      </c>
      <c r="J9" s="245">
        <v>10</v>
      </c>
      <c r="K9" s="255">
        <v>1</v>
      </c>
      <c r="L9" s="254">
        <v>7</v>
      </c>
      <c r="M9" s="245">
        <v>7</v>
      </c>
      <c r="N9" s="245">
        <v>14</v>
      </c>
      <c r="O9" s="255">
        <v>1</v>
      </c>
      <c r="P9" s="261">
        <v>13</v>
      </c>
      <c r="Q9" s="262">
        <v>11</v>
      </c>
      <c r="R9" s="262">
        <v>24</v>
      </c>
      <c r="S9" s="263">
        <v>2</v>
      </c>
      <c r="T9" s="254">
        <v>17</v>
      </c>
      <c r="U9" s="245">
        <v>13</v>
      </c>
      <c r="V9" s="245">
        <v>30</v>
      </c>
      <c r="W9" s="255">
        <v>1</v>
      </c>
      <c r="X9" s="254">
        <v>11</v>
      </c>
      <c r="Y9" s="245">
        <v>5</v>
      </c>
      <c r="Z9" s="245">
        <v>16</v>
      </c>
      <c r="AA9" s="255">
        <v>1</v>
      </c>
      <c r="AB9" s="254">
        <v>9</v>
      </c>
      <c r="AC9" s="245">
        <v>13</v>
      </c>
      <c r="AD9" s="245">
        <v>22</v>
      </c>
      <c r="AE9" s="255">
        <v>1</v>
      </c>
      <c r="AF9" s="254">
        <v>16</v>
      </c>
      <c r="AG9" s="245">
        <v>13</v>
      </c>
      <c r="AH9" s="245">
        <v>29</v>
      </c>
      <c r="AI9" s="255">
        <v>1</v>
      </c>
      <c r="AJ9" s="254">
        <v>15</v>
      </c>
      <c r="AK9" s="245">
        <v>9</v>
      </c>
      <c r="AL9" s="245">
        <v>24</v>
      </c>
      <c r="AM9" s="255">
        <v>1</v>
      </c>
      <c r="AN9" s="254">
        <v>11</v>
      </c>
      <c r="AO9" s="245">
        <v>5</v>
      </c>
      <c r="AP9" s="245">
        <v>16</v>
      </c>
      <c r="AQ9" s="255">
        <v>1</v>
      </c>
      <c r="AR9" s="261">
        <v>79</v>
      </c>
      <c r="AS9" s="262">
        <v>58</v>
      </c>
      <c r="AT9" s="262">
        <v>137</v>
      </c>
      <c r="AU9" s="263">
        <v>6</v>
      </c>
      <c r="AV9" s="254"/>
      <c r="AW9" s="245"/>
      <c r="AX9" s="245"/>
      <c r="AY9" s="255"/>
      <c r="AZ9" s="254"/>
      <c r="BA9" s="245"/>
      <c r="BB9" s="245"/>
      <c r="BC9" s="255"/>
      <c r="BD9" s="254"/>
      <c r="BE9" s="245"/>
      <c r="BF9" s="245"/>
      <c r="BG9" s="255"/>
      <c r="BH9" s="261"/>
      <c r="BI9" s="262"/>
      <c r="BJ9" s="262"/>
      <c r="BK9" s="263"/>
      <c r="BL9" s="254"/>
      <c r="BM9" s="245"/>
      <c r="BN9" s="245"/>
      <c r="BO9" s="255"/>
      <c r="BP9" s="254"/>
      <c r="BQ9" s="245"/>
      <c r="BR9" s="245"/>
      <c r="BS9" s="255"/>
      <c r="BT9" s="254"/>
      <c r="BU9" s="245"/>
      <c r="BV9" s="245"/>
      <c r="BW9" s="255"/>
      <c r="BX9" s="254"/>
      <c r="BY9" s="245"/>
      <c r="BZ9" s="245"/>
      <c r="CA9" s="255"/>
      <c r="CB9" s="261">
        <v>92</v>
      </c>
      <c r="CC9" s="262">
        <v>69</v>
      </c>
      <c r="CD9" s="262">
        <v>161</v>
      </c>
      <c r="CE9" s="263">
        <v>8</v>
      </c>
    </row>
    <row r="10" spans="1:87">
      <c r="A10" s="88">
        <v>7</v>
      </c>
      <c r="B10" s="239" t="s">
        <v>63</v>
      </c>
      <c r="C10" s="248" t="s">
        <v>64</v>
      </c>
      <c r="D10" s="254"/>
      <c r="E10" s="245"/>
      <c r="F10" s="245"/>
      <c r="G10" s="255"/>
      <c r="H10" s="254">
        <v>16</v>
      </c>
      <c r="I10" s="245">
        <v>11</v>
      </c>
      <c r="J10" s="245">
        <v>27</v>
      </c>
      <c r="K10" s="255">
        <v>1</v>
      </c>
      <c r="L10" s="254">
        <v>13</v>
      </c>
      <c r="M10" s="245">
        <v>8</v>
      </c>
      <c r="N10" s="245">
        <v>21</v>
      </c>
      <c r="O10" s="255">
        <v>1</v>
      </c>
      <c r="P10" s="261">
        <v>29</v>
      </c>
      <c r="Q10" s="262">
        <v>19</v>
      </c>
      <c r="R10" s="262">
        <v>48</v>
      </c>
      <c r="S10" s="263">
        <v>2</v>
      </c>
      <c r="T10" s="254">
        <v>16</v>
      </c>
      <c r="U10" s="245">
        <v>18</v>
      </c>
      <c r="V10" s="245">
        <v>34</v>
      </c>
      <c r="W10" s="255">
        <v>1</v>
      </c>
      <c r="X10" s="254">
        <v>18</v>
      </c>
      <c r="Y10" s="245">
        <v>20</v>
      </c>
      <c r="Z10" s="245">
        <v>38</v>
      </c>
      <c r="AA10" s="255">
        <v>1</v>
      </c>
      <c r="AB10" s="254">
        <v>17</v>
      </c>
      <c r="AC10" s="245">
        <v>20</v>
      </c>
      <c r="AD10" s="245">
        <v>37</v>
      </c>
      <c r="AE10" s="255">
        <v>1</v>
      </c>
      <c r="AF10" s="254">
        <v>14</v>
      </c>
      <c r="AG10" s="245">
        <v>10</v>
      </c>
      <c r="AH10" s="245">
        <v>24</v>
      </c>
      <c r="AI10" s="255">
        <v>1</v>
      </c>
      <c r="AJ10" s="254">
        <v>10</v>
      </c>
      <c r="AK10" s="245">
        <v>6</v>
      </c>
      <c r="AL10" s="245">
        <v>16</v>
      </c>
      <c r="AM10" s="255">
        <v>1</v>
      </c>
      <c r="AN10" s="254">
        <v>6</v>
      </c>
      <c r="AO10" s="245">
        <v>7</v>
      </c>
      <c r="AP10" s="245">
        <v>13</v>
      </c>
      <c r="AQ10" s="255">
        <v>1</v>
      </c>
      <c r="AR10" s="261">
        <v>81</v>
      </c>
      <c r="AS10" s="262">
        <v>81</v>
      </c>
      <c r="AT10" s="262">
        <v>162</v>
      </c>
      <c r="AU10" s="263">
        <v>6</v>
      </c>
      <c r="AV10" s="254"/>
      <c r="AW10" s="245"/>
      <c r="AX10" s="245"/>
      <c r="AY10" s="255"/>
      <c r="AZ10" s="254"/>
      <c r="BA10" s="245"/>
      <c r="BB10" s="245"/>
      <c r="BC10" s="255"/>
      <c r="BD10" s="254"/>
      <c r="BE10" s="245"/>
      <c r="BF10" s="245"/>
      <c r="BG10" s="255"/>
      <c r="BH10" s="261"/>
      <c r="BI10" s="262"/>
      <c r="BJ10" s="262"/>
      <c r="BK10" s="263"/>
      <c r="BL10" s="254"/>
      <c r="BM10" s="245"/>
      <c r="BN10" s="245"/>
      <c r="BO10" s="255"/>
      <c r="BP10" s="254"/>
      <c r="BQ10" s="245"/>
      <c r="BR10" s="245"/>
      <c r="BS10" s="255"/>
      <c r="BT10" s="254"/>
      <c r="BU10" s="245"/>
      <c r="BV10" s="245"/>
      <c r="BW10" s="255"/>
      <c r="BX10" s="254"/>
      <c r="BY10" s="245"/>
      <c r="BZ10" s="245"/>
      <c r="CA10" s="255"/>
      <c r="CB10" s="261">
        <v>110</v>
      </c>
      <c r="CC10" s="262">
        <v>100</v>
      </c>
      <c r="CD10" s="262">
        <v>210</v>
      </c>
      <c r="CE10" s="263">
        <v>8</v>
      </c>
    </row>
    <row r="11" spans="1:87">
      <c r="A11" s="88">
        <v>8</v>
      </c>
      <c r="B11" s="239" t="s">
        <v>69</v>
      </c>
      <c r="C11" s="248" t="s">
        <v>70</v>
      </c>
      <c r="D11" s="254">
        <v>13</v>
      </c>
      <c r="E11" s="245">
        <v>12</v>
      </c>
      <c r="F11" s="245">
        <v>25</v>
      </c>
      <c r="G11" s="255">
        <v>1</v>
      </c>
      <c r="H11" s="254">
        <v>26</v>
      </c>
      <c r="I11" s="245">
        <v>14</v>
      </c>
      <c r="J11" s="245">
        <v>40</v>
      </c>
      <c r="K11" s="255">
        <v>1</v>
      </c>
      <c r="L11" s="254">
        <v>24</v>
      </c>
      <c r="M11" s="245">
        <v>11</v>
      </c>
      <c r="N11" s="245">
        <v>35</v>
      </c>
      <c r="O11" s="255">
        <v>1</v>
      </c>
      <c r="P11" s="261">
        <v>63</v>
      </c>
      <c r="Q11" s="262">
        <v>37</v>
      </c>
      <c r="R11" s="262">
        <v>100</v>
      </c>
      <c r="S11" s="263">
        <v>3</v>
      </c>
      <c r="T11" s="254">
        <v>38</v>
      </c>
      <c r="U11" s="245">
        <v>34</v>
      </c>
      <c r="V11" s="245">
        <v>72</v>
      </c>
      <c r="W11" s="255">
        <v>2</v>
      </c>
      <c r="X11" s="254">
        <v>35</v>
      </c>
      <c r="Y11" s="245">
        <v>43</v>
      </c>
      <c r="Z11" s="245">
        <v>78</v>
      </c>
      <c r="AA11" s="255">
        <v>3</v>
      </c>
      <c r="AB11" s="254">
        <v>32</v>
      </c>
      <c r="AC11" s="245">
        <v>33</v>
      </c>
      <c r="AD11" s="245">
        <v>65</v>
      </c>
      <c r="AE11" s="255">
        <v>2</v>
      </c>
      <c r="AF11" s="254">
        <v>33</v>
      </c>
      <c r="AG11" s="245">
        <v>19</v>
      </c>
      <c r="AH11" s="245">
        <v>52</v>
      </c>
      <c r="AI11" s="255">
        <v>2</v>
      </c>
      <c r="AJ11" s="254">
        <v>14</v>
      </c>
      <c r="AK11" s="245">
        <v>19</v>
      </c>
      <c r="AL11" s="245">
        <v>33</v>
      </c>
      <c r="AM11" s="255">
        <v>1</v>
      </c>
      <c r="AN11" s="254">
        <v>30</v>
      </c>
      <c r="AO11" s="245">
        <v>33</v>
      </c>
      <c r="AP11" s="245">
        <v>63</v>
      </c>
      <c r="AQ11" s="255">
        <v>2</v>
      </c>
      <c r="AR11" s="261">
        <v>182</v>
      </c>
      <c r="AS11" s="262">
        <v>181</v>
      </c>
      <c r="AT11" s="262">
        <v>363</v>
      </c>
      <c r="AU11" s="263">
        <v>12</v>
      </c>
      <c r="AV11" s="254">
        <v>18</v>
      </c>
      <c r="AW11" s="245">
        <v>26</v>
      </c>
      <c r="AX11" s="245">
        <v>44</v>
      </c>
      <c r="AY11" s="255">
        <v>1</v>
      </c>
      <c r="AZ11" s="254">
        <v>21</v>
      </c>
      <c r="BA11" s="245">
        <v>12</v>
      </c>
      <c r="BB11" s="245">
        <v>33</v>
      </c>
      <c r="BC11" s="255">
        <v>1</v>
      </c>
      <c r="BD11" s="254">
        <v>15</v>
      </c>
      <c r="BE11" s="245">
        <v>16</v>
      </c>
      <c r="BF11" s="245">
        <v>31</v>
      </c>
      <c r="BG11" s="255">
        <v>1</v>
      </c>
      <c r="BH11" s="261">
        <v>54</v>
      </c>
      <c r="BI11" s="262">
        <v>54</v>
      </c>
      <c r="BJ11" s="262">
        <v>108</v>
      </c>
      <c r="BK11" s="263">
        <v>3</v>
      </c>
      <c r="BL11" s="254"/>
      <c r="BM11" s="245"/>
      <c r="BN11" s="245"/>
      <c r="BO11" s="255"/>
      <c r="BP11" s="254"/>
      <c r="BQ11" s="245"/>
      <c r="BR11" s="245"/>
      <c r="BS11" s="255"/>
      <c r="BT11" s="254"/>
      <c r="BU11" s="245"/>
      <c r="BV11" s="245"/>
      <c r="BW11" s="255"/>
      <c r="BX11" s="254"/>
      <c r="BY11" s="245"/>
      <c r="BZ11" s="245"/>
      <c r="CA11" s="255"/>
      <c r="CB11" s="261">
        <v>299</v>
      </c>
      <c r="CC11" s="262">
        <v>272</v>
      </c>
      <c r="CD11" s="262">
        <v>571</v>
      </c>
      <c r="CE11" s="263">
        <v>18</v>
      </c>
    </row>
    <row r="12" spans="1:87">
      <c r="A12" s="88">
        <v>9</v>
      </c>
      <c r="B12" s="239" t="s">
        <v>73</v>
      </c>
      <c r="C12" s="248" t="s">
        <v>74</v>
      </c>
      <c r="D12" s="254"/>
      <c r="E12" s="245"/>
      <c r="F12" s="245"/>
      <c r="G12" s="255"/>
      <c r="H12" s="254">
        <v>25</v>
      </c>
      <c r="I12" s="245">
        <v>12</v>
      </c>
      <c r="J12" s="245">
        <v>37</v>
      </c>
      <c r="K12" s="255">
        <v>1</v>
      </c>
      <c r="L12" s="254">
        <v>12</v>
      </c>
      <c r="M12" s="245">
        <v>8</v>
      </c>
      <c r="N12" s="245">
        <v>20</v>
      </c>
      <c r="O12" s="255">
        <v>1</v>
      </c>
      <c r="P12" s="261">
        <v>37</v>
      </c>
      <c r="Q12" s="262">
        <v>20</v>
      </c>
      <c r="R12" s="262">
        <v>57</v>
      </c>
      <c r="S12" s="263">
        <v>2</v>
      </c>
      <c r="T12" s="254">
        <v>6</v>
      </c>
      <c r="U12" s="245">
        <v>8</v>
      </c>
      <c r="V12" s="245">
        <v>14</v>
      </c>
      <c r="W12" s="255">
        <v>1</v>
      </c>
      <c r="X12" s="254">
        <v>5</v>
      </c>
      <c r="Y12" s="245">
        <v>9</v>
      </c>
      <c r="Z12" s="245">
        <v>14</v>
      </c>
      <c r="AA12" s="255">
        <v>1</v>
      </c>
      <c r="AB12" s="254">
        <v>3</v>
      </c>
      <c r="AC12" s="245">
        <v>9</v>
      </c>
      <c r="AD12" s="245">
        <v>12</v>
      </c>
      <c r="AE12" s="255">
        <v>1</v>
      </c>
      <c r="AF12" s="254">
        <v>7</v>
      </c>
      <c r="AG12" s="245">
        <v>4</v>
      </c>
      <c r="AH12" s="245">
        <v>11</v>
      </c>
      <c r="AI12" s="255">
        <v>1</v>
      </c>
      <c r="AJ12" s="254">
        <v>5</v>
      </c>
      <c r="AK12" s="245">
        <v>8</v>
      </c>
      <c r="AL12" s="245">
        <v>13</v>
      </c>
      <c r="AM12" s="255">
        <v>1</v>
      </c>
      <c r="AN12" s="254">
        <v>9</v>
      </c>
      <c r="AO12" s="245">
        <v>3</v>
      </c>
      <c r="AP12" s="245">
        <v>12</v>
      </c>
      <c r="AQ12" s="255">
        <v>1</v>
      </c>
      <c r="AR12" s="261">
        <v>35</v>
      </c>
      <c r="AS12" s="262">
        <v>41</v>
      </c>
      <c r="AT12" s="262">
        <v>76</v>
      </c>
      <c r="AU12" s="263">
        <v>6</v>
      </c>
      <c r="AV12" s="254"/>
      <c r="AW12" s="245"/>
      <c r="AX12" s="245"/>
      <c r="AY12" s="255"/>
      <c r="AZ12" s="254"/>
      <c r="BA12" s="245"/>
      <c r="BB12" s="245"/>
      <c r="BC12" s="255"/>
      <c r="BD12" s="254"/>
      <c r="BE12" s="245"/>
      <c r="BF12" s="245"/>
      <c r="BG12" s="255"/>
      <c r="BH12" s="261"/>
      <c r="BI12" s="262"/>
      <c r="BJ12" s="262"/>
      <c r="BK12" s="263"/>
      <c r="BL12" s="254"/>
      <c r="BM12" s="245"/>
      <c r="BN12" s="245"/>
      <c r="BO12" s="255"/>
      <c r="BP12" s="254"/>
      <c r="BQ12" s="245"/>
      <c r="BR12" s="245"/>
      <c r="BS12" s="255"/>
      <c r="BT12" s="254"/>
      <c r="BU12" s="245"/>
      <c r="BV12" s="245"/>
      <c r="BW12" s="255"/>
      <c r="BX12" s="254"/>
      <c r="BY12" s="245"/>
      <c r="BZ12" s="245"/>
      <c r="CA12" s="255"/>
      <c r="CB12" s="261">
        <v>72</v>
      </c>
      <c r="CC12" s="262">
        <v>61</v>
      </c>
      <c r="CD12" s="262">
        <v>133</v>
      </c>
      <c r="CE12" s="263">
        <v>8</v>
      </c>
    </row>
    <row r="13" spans="1:87">
      <c r="A13" s="88">
        <v>10</v>
      </c>
      <c r="B13" s="239" t="s">
        <v>77</v>
      </c>
      <c r="C13" s="248" t="s">
        <v>78</v>
      </c>
      <c r="D13" s="254">
        <v>5</v>
      </c>
      <c r="E13" s="245">
        <v>3</v>
      </c>
      <c r="F13" s="245">
        <v>8</v>
      </c>
      <c r="G13" s="255">
        <v>1</v>
      </c>
      <c r="H13" s="254">
        <v>18</v>
      </c>
      <c r="I13" s="245">
        <v>8</v>
      </c>
      <c r="J13" s="245">
        <v>26</v>
      </c>
      <c r="K13" s="255">
        <v>1</v>
      </c>
      <c r="L13" s="254">
        <v>10</v>
      </c>
      <c r="M13" s="245">
        <v>13</v>
      </c>
      <c r="N13" s="245">
        <v>23</v>
      </c>
      <c r="O13" s="255">
        <v>1</v>
      </c>
      <c r="P13" s="261">
        <v>33</v>
      </c>
      <c r="Q13" s="262">
        <v>24</v>
      </c>
      <c r="R13" s="262">
        <v>57</v>
      </c>
      <c r="S13" s="263">
        <v>3</v>
      </c>
      <c r="T13" s="254">
        <v>16</v>
      </c>
      <c r="U13" s="245">
        <v>15</v>
      </c>
      <c r="V13" s="245">
        <v>31</v>
      </c>
      <c r="W13" s="255">
        <v>1</v>
      </c>
      <c r="X13" s="254">
        <v>16</v>
      </c>
      <c r="Y13" s="245">
        <v>13</v>
      </c>
      <c r="Z13" s="245">
        <v>29</v>
      </c>
      <c r="AA13" s="255">
        <v>1</v>
      </c>
      <c r="AB13" s="254">
        <v>10</v>
      </c>
      <c r="AC13" s="245">
        <v>6</v>
      </c>
      <c r="AD13" s="245">
        <v>16</v>
      </c>
      <c r="AE13" s="255">
        <v>1</v>
      </c>
      <c r="AF13" s="254">
        <v>6</v>
      </c>
      <c r="AG13" s="245">
        <v>8</v>
      </c>
      <c r="AH13" s="245">
        <v>14</v>
      </c>
      <c r="AI13" s="255">
        <v>1</v>
      </c>
      <c r="AJ13" s="254">
        <v>7</v>
      </c>
      <c r="AK13" s="245">
        <v>4</v>
      </c>
      <c r="AL13" s="245">
        <v>11</v>
      </c>
      <c r="AM13" s="255">
        <v>1</v>
      </c>
      <c r="AN13" s="254">
        <v>10</v>
      </c>
      <c r="AO13" s="245">
        <v>6</v>
      </c>
      <c r="AP13" s="245">
        <v>16</v>
      </c>
      <c r="AQ13" s="255">
        <v>1</v>
      </c>
      <c r="AR13" s="261">
        <v>65</v>
      </c>
      <c r="AS13" s="262">
        <v>52</v>
      </c>
      <c r="AT13" s="262">
        <v>117</v>
      </c>
      <c r="AU13" s="263">
        <v>6</v>
      </c>
      <c r="AV13" s="254"/>
      <c r="AW13" s="245"/>
      <c r="AX13" s="245"/>
      <c r="AY13" s="255"/>
      <c r="AZ13" s="254"/>
      <c r="BA13" s="245"/>
      <c r="BB13" s="245"/>
      <c r="BC13" s="255"/>
      <c r="BD13" s="254"/>
      <c r="BE13" s="245"/>
      <c r="BF13" s="245"/>
      <c r="BG13" s="255"/>
      <c r="BH13" s="261"/>
      <c r="BI13" s="262"/>
      <c r="BJ13" s="262"/>
      <c r="BK13" s="263"/>
      <c r="BL13" s="254"/>
      <c r="BM13" s="245"/>
      <c r="BN13" s="245"/>
      <c r="BO13" s="255"/>
      <c r="BP13" s="254"/>
      <c r="BQ13" s="245"/>
      <c r="BR13" s="245"/>
      <c r="BS13" s="255"/>
      <c r="BT13" s="254"/>
      <c r="BU13" s="245"/>
      <c r="BV13" s="245"/>
      <c r="BW13" s="255"/>
      <c r="BX13" s="254"/>
      <c r="BY13" s="245"/>
      <c r="BZ13" s="245"/>
      <c r="CA13" s="255"/>
      <c r="CB13" s="261">
        <v>98</v>
      </c>
      <c r="CC13" s="262">
        <v>76</v>
      </c>
      <c r="CD13" s="262">
        <v>174</v>
      </c>
      <c r="CE13" s="263">
        <v>9</v>
      </c>
    </row>
    <row r="14" spans="1:87">
      <c r="A14" s="88">
        <v>11</v>
      </c>
      <c r="B14" s="239" t="s">
        <v>82</v>
      </c>
      <c r="C14" s="248" t="s">
        <v>704</v>
      </c>
      <c r="D14" s="254"/>
      <c r="E14" s="245"/>
      <c r="F14" s="245"/>
      <c r="G14" s="255"/>
      <c r="H14" s="254"/>
      <c r="I14" s="245"/>
      <c r="J14" s="245"/>
      <c r="K14" s="255"/>
      <c r="L14" s="254"/>
      <c r="M14" s="245"/>
      <c r="N14" s="245"/>
      <c r="O14" s="255"/>
      <c r="P14" s="261"/>
      <c r="Q14" s="262"/>
      <c r="R14" s="262"/>
      <c r="S14" s="263"/>
      <c r="T14" s="254">
        <v>24</v>
      </c>
      <c r="U14" s="245">
        <v>32</v>
      </c>
      <c r="V14" s="245">
        <v>56</v>
      </c>
      <c r="W14" s="255">
        <v>2</v>
      </c>
      <c r="X14" s="254">
        <v>22</v>
      </c>
      <c r="Y14" s="245">
        <v>22</v>
      </c>
      <c r="Z14" s="245">
        <v>44</v>
      </c>
      <c r="AA14" s="255">
        <v>2</v>
      </c>
      <c r="AB14" s="254">
        <v>20</v>
      </c>
      <c r="AC14" s="245">
        <v>22</v>
      </c>
      <c r="AD14" s="245">
        <v>42</v>
      </c>
      <c r="AE14" s="255">
        <v>1</v>
      </c>
      <c r="AF14" s="254">
        <v>21</v>
      </c>
      <c r="AG14" s="245">
        <v>27</v>
      </c>
      <c r="AH14" s="245">
        <v>48</v>
      </c>
      <c r="AI14" s="255">
        <v>2</v>
      </c>
      <c r="AJ14" s="254">
        <v>26</v>
      </c>
      <c r="AK14" s="245">
        <v>24</v>
      </c>
      <c r="AL14" s="245">
        <v>50</v>
      </c>
      <c r="AM14" s="255">
        <v>2</v>
      </c>
      <c r="AN14" s="254">
        <v>25</v>
      </c>
      <c r="AO14" s="245">
        <v>26</v>
      </c>
      <c r="AP14" s="245">
        <v>51</v>
      </c>
      <c r="AQ14" s="255">
        <v>2</v>
      </c>
      <c r="AR14" s="261">
        <v>138</v>
      </c>
      <c r="AS14" s="262">
        <v>153</v>
      </c>
      <c r="AT14" s="262">
        <v>291</v>
      </c>
      <c r="AU14" s="263">
        <v>11</v>
      </c>
      <c r="AV14" s="254">
        <v>19</v>
      </c>
      <c r="AW14" s="245">
        <v>19</v>
      </c>
      <c r="AX14" s="245">
        <v>38</v>
      </c>
      <c r="AY14" s="255">
        <v>1</v>
      </c>
      <c r="AZ14" s="254">
        <v>17</v>
      </c>
      <c r="BA14" s="245">
        <v>23</v>
      </c>
      <c r="BB14" s="245">
        <v>40</v>
      </c>
      <c r="BC14" s="255">
        <v>1</v>
      </c>
      <c r="BD14" s="254">
        <v>16</v>
      </c>
      <c r="BE14" s="245">
        <v>18</v>
      </c>
      <c r="BF14" s="245">
        <v>34</v>
      </c>
      <c r="BG14" s="255">
        <v>1</v>
      </c>
      <c r="BH14" s="261">
        <v>52</v>
      </c>
      <c r="BI14" s="262">
        <v>60</v>
      </c>
      <c r="BJ14" s="262">
        <v>112</v>
      </c>
      <c r="BK14" s="263">
        <v>3</v>
      </c>
      <c r="BL14" s="254"/>
      <c r="BM14" s="245"/>
      <c r="BN14" s="245"/>
      <c r="BO14" s="255"/>
      <c r="BP14" s="254"/>
      <c r="BQ14" s="245"/>
      <c r="BR14" s="245"/>
      <c r="BS14" s="255"/>
      <c r="BT14" s="254"/>
      <c r="BU14" s="245"/>
      <c r="BV14" s="245"/>
      <c r="BW14" s="255"/>
      <c r="BX14" s="254"/>
      <c r="BY14" s="245"/>
      <c r="BZ14" s="245"/>
      <c r="CA14" s="255"/>
      <c r="CB14" s="261">
        <v>190</v>
      </c>
      <c r="CC14" s="262">
        <v>213</v>
      </c>
      <c r="CD14" s="262">
        <v>403</v>
      </c>
      <c r="CE14" s="263">
        <v>14</v>
      </c>
    </row>
    <row r="15" spans="1:87">
      <c r="A15" s="88">
        <v>12</v>
      </c>
      <c r="B15" s="239" t="s">
        <v>88</v>
      </c>
      <c r="C15" s="248" t="s">
        <v>89</v>
      </c>
      <c r="D15" s="254"/>
      <c r="E15" s="245"/>
      <c r="F15" s="245"/>
      <c r="G15" s="255"/>
      <c r="H15" s="254">
        <v>6</v>
      </c>
      <c r="I15" s="245">
        <v>5</v>
      </c>
      <c r="J15" s="245">
        <v>11</v>
      </c>
      <c r="K15" s="255">
        <v>1</v>
      </c>
      <c r="L15" s="254">
        <v>6</v>
      </c>
      <c r="M15" s="245">
        <v>7</v>
      </c>
      <c r="N15" s="245">
        <v>13</v>
      </c>
      <c r="O15" s="255">
        <v>1</v>
      </c>
      <c r="P15" s="261">
        <v>12</v>
      </c>
      <c r="Q15" s="262">
        <v>12</v>
      </c>
      <c r="R15" s="262">
        <v>24</v>
      </c>
      <c r="S15" s="263">
        <v>2</v>
      </c>
      <c r="T15" s="254">
        <v>9</v>
      </c>
      <c r="U15" s="245">
        <v>12</v>
      </c>
      <c r="V15" s="245">
        <v>21</v>
      </c>
      <c r="W15" s="255">
        <v>1</v>
      </c>
      <c r="X15" s="254">
        <v>9</v>
      </c>
      <c r="Y15" s="245">
        <v>9</v>
      </c>
      <c r="Z15" s="245">
        <v>18</v>
      </c>
      <c r="AA15" s="255">
        <v>1</v>
      </c>
      <c r="AB15" s="254">
        <v>6</v>
      </c>
      <c r="AC15" s="245">
        <v>7</v>
      </c>
      <c r="AD15" s="245">
        <v>13</v>
      </c>
      <c r="AE15" s="255">
        <v>1</v>
      </c>
      <c r="AF15" s="254">
        <v>10</v>
      </c>
      <c r="AG15" s="245">
        <v>4</v>
      </c>
      <c r="AH15" s="245">
        <v>14</v>
      </c>
      <c r="AI15" s="255">
        <v>1</v>
      </c>
      <c r="AJ15" s="254">
        <v>6</v>
      </c>
      <c r="AK15" s="245">
        <v>5</v>
      </c>
      <c r="AL15" s="245">
        <v>11</v>
      </c>
      <c r="AM15" s="255">
        <v>1</v>
      </c>
      <c r="AN15" s="254">
        <v>6</v>
      </c>
      <c r="AO15" s="245">
        <v>6</v>
      </c>
      <c r="AP15" s="245">
        <v>12</v>
      </c>
      <c r="AQ15" s="255">
        <v>1</v>
      </c>
      <c r="AR15" s="261">
        <v>46</v>
      </c>
      <c r="AS15" s="262">
        <v>43</v>
      </c>
      <c r="AT15" s="262">
        <v>89</v>
      </c>
      <c r="AU15" s="263">
        <v>6</v>
      </c>
      <c r="AV15" s="254">
        <v>6</v>
      </c>
      <c r="AW15" s="245">
        <v>9</v>
      </c>
      <c r="AX15" s="245">
        <v>15</v>
      </c>
      <c r="AY15" s="255">
        <v>1</v>
      </c>
      <c r="AZ15" s="254">
        <v>12</v>
      </c>
      <c r="BA15" s="245">
        <v>6</v>
      </c>
      <c r="BB15" s="245">
        <v>18</v>
      </c>
      <c r="BC15" s="255">
        <v>1</v>
      </c>
      <c r="BD15" s="254">
        <v>6</v>
      </c>
      <c r="BE15" s="245">
        <v>5</v>
      </c>
      <c r="BF15" s="245">
        <v>11</v>
      </c>
      <c r="BG15" s="255">
        <v>1</v>
      </c>
      <c r="BH15" s="261">
        <v>24</v>
      </c>
      <c r="BI15" s="262">
        <v>20</v>
      </c>
      <c r="BJ15" s="262">
        <v>44</v>
      </c>
      <c r="BK15" s="263">
        <v>3</v>
      </c>
      <c r="BL15" s="254"/>
      <c r="BM15" s="245"/>
      <c r="BN15" s="245"/>
      <c r="BO15" s="255"/>
      <c r="BP15" s="254"/>
      <c r="BQ15" s="245"/>
      <c r="BR15" s="245"/>
      <c r="BS15" s="255"/>
      <c r="BT15" s="254"/>
      <c r="BU15" s="245"/>
      <c r="BV15" s="245"/>
      <c r="BW15" s="255"/>
      <c r="BX15" s="254"/>
      <c r="BY15" s="245"/>
      <c r="BZ15" s="245"/>
      <c r="CA15" s="255"/>
      <c r="CB15" s="261">
        <v>82</v>
      </c>
      <c r="CC15" s="262">
        <v>75</v>
      </c>
      <c r="CD15" s="262">
        <v>157</v>
      </c>
      <c r="CE15" s="263">
        <v>11</v>
      </c>
    </row>
    <row r="16" spans="1:87">
      <c r="A16" s="88">
        <v>13</v>
      </c>
      <c r="B16" s="239" t="s">
        <v>91</v>
      </c>
      <c r="C16" s="248" t="s">
        <v>92</v>
      </c>
      <c r="D16" s="254"/>
      <c r="E16" s="245"/>
      <c r="F16" s="245"/>
      <c r="G16" s="255"/>
      <c r="H16" s="254">
        <v>12</v>
      </c>
      <c r="I16" s="245">
        <v>5</v>
      </c>
      <c r="J16" s="245">
        <v>17</v>
      </c>
      <c r="K16" s="255">
        <v>1</v>
      </c>
      <c r="L16" s="254">
        <v>9</v>
      </c>
      <c r="M16" s="245">
        <v>8</v>
      </c>
      <c r="N16" s="245">
        <v>17</v>
      </c>
      <c r="O16" s="255">
        <v>1</v>
      </c>
      <c r="P16" s="261">
        <v>21</v>
      </c>
      <c r="Q16" s="262">
        <v>13</v>
      </c>
      <c r="R16" s="262">
        <v>34</v>
      </c>
      <c r="S16" s="263">
        <v>2</v>
      </c>
      <c r="T16" s="254">
        <v>13</v>
      </c>
      <c r="U16" s="245">
        <v>14</v>
      </c>
      <c r="V16" s="245">
        <v>27</v>
      </c>
      <c r="W16" s="255">
        <v>1</v>
      </c>
      <c r="X16" s="254">
        <v>5</v>
      </c>
      <c r="Y16" s="245">
        <v>6</v>
      </c>
      <c r="Z16" s="245">
        <v>11</v>
      </c>
      <c r="AA16" s="255">
        <v>1</v>
      </c>
      <c r="AB16" s="254">
        <v>8</v>
      </c>
      <c r="AC16" s="245">
        <v>4</v>
      </c>
      <c r="AD16" s="245">
        <v>12</v>
      </c>
      <c r="AE16" s="255">
        <v>1</v>
      </c>
      <c r="AF16" s="254">
        <v>9</v>
      </c>
      <c r="AG16" s="245">
        <v>11</v>
      </c>
      <c r="AH16" s="245">
        <v>20</v>
      </c>
      <c r="AI16" s="255">
        <v>1</v>
      </c>
      <c r="AJ16" s="254">
        <v>11</v>
      </c>
      <c r="AK16" s="245">
        <v>9</v>
      </c>
      <c r="AL16" s="245">
        <v>20</v>
      </c>
      <c r="AM16" s="255">
        <v>1</v>
      </c>
      <c r="AN16" s="254">
        <v>6</v>
      </c>
      <c r="AO16" s="245">
        <v>4</v>
      </c>
      <c r="AP16" s="245">
        <v>10</v>
      </c>
      <c r="AQ16" s="255">
        <v>1</v>
      </c>
      <c r="AR16" s="261">
        <v>52</v>
      </c>
      <c r="AS16" s="262">
        <v>48</v>
      </c>
      <c r="AT16" s="262">
        <v>100</v>
      </c>
      <c r="AU16" s="263">
        <v>6</v>
      </c>
      <c r="AV16" s="254"/>
      <c r="AW16" s="245"/>
      <c r="AX16" s="245"/>
      <c r="AY16" s="255"/>
      <c r="AZ16" s="254"/>
      <c r="BA16" s="245"/>
      <c r="BB16" s="245"/>
      <c r="BC16" s="255"/>
      <c r="BD16" s="254"/>
      <c r="BE16" s="245"/>
      <c r="BF16" s="245"/>
      <c r="BG16" s="255"/>
      <c r="BH16" s="261"/>
      <c r="BI16" s="262"/>
      <c r="BJ16" s="262"/>
      <c r="BK16" s="263"/>
      <c r="BL16" s="254"/>
      <c r="BM16" s="245"/>
      <c r="BN16" s="245"/>
      <c r="BO16" s="255"/>
      <c r="BP16" s="254"/>
      <c r="BQ16" s="245"/>
      <c r="BR16" s="245"/>
      <c r="BS16" s="255"/>
      <c r="BT16" s="254"/>
      <c r="BU16" s="245"/>
      <c r="BV16" s="245"/>
      <c r="BW16" s="255"/>
      <c r="BX16" s="254"/>
      <c r="BY16" s="245"/>
      <c r="BZ16" s="245"/>
      <c r="CA16" s="255"/>
      <c r="CB16" s="261">
        <v>73</v>
      </c>
      <c r="CC16" s="262">
        <v>61</v>
      </c>
      <c r="CD16" s="262">
        <v>134</v>
      </c>
      <c r="CE16" s="263">
        <v>8</v>
      </c>
    </row>
    <row r="17" spans="1:83">
      <c r="A17" s="88">
        <v>14</v>
      </c>
      <c r="B17" s="239" t="s">
        <v>96</v>
      </c>
      <c r="C17" s="248" t="s">
        <v>97</v>
      </c>
      <c r="D17" s="254"/>
      <c r="E17" s="245"/>
      <c r="F17" s="245"/>
      <c r="G17" s="255"/>
      <c r="H17" s="254">
        <v>16</v>
      </c>
      <c r="I17" s="245">
        <v>14</v>
      </c>
      <c r="J17" s="245">
        <v>30</v>
      </c>
      <c r="K17" s="255">
        <v>1</v>
      </c>
      <c r="L17" s="254">
        <v>11</v>
      </c>
      <c r="M17" s="245">
        <v>12</v>
      </c>
      <c r="N17" s="245">
        <v>23</v>
      </c>
      <c r="O17" s="255">
        <v>1</v>
      </c>
      <c r="P17" s="261">
        <v>27</v>
      </c>
      <c r="Q17" s="262">
        <v>26</v>
      </c>
      <c r="R17" s="262">
        <v>53</v>
      </c>
      <c r="S17" s="263">
        <v>2</v>
      </c>
      <c r="T17" s="254">
        <v>14</v>
      </c>
      <c r="U17" s="245">
        <v>13</v>
      </c>
      <c r="V17" s="245">
        <v>27</v>
      </c>
      <c r="W17" s="255">
        <v>1</v>
      </c>
      <c r="X17" s="254">
        <v>18</v>
      </c>
      <c r="Y17" s="245">
        <v>14</v>
      </c>
      <c r="Z17" s="245">
        <v>32</v>
      </c>
      <c r="AA17" s="255">
        <v>1</v>
      </c>
      <c r="AB17" s="254">
        <v>16</v>
      </c>
      <c r="AC17" s="245">
        <v>14</v>
      </c>
      <c r="AD17" s="245">
        <v>30</v>
      </c>
      <c r="AE17" s="255">
        <v>1</v>
      </c>
      <c r="AF17" s="254">
        <v>12</v>
      </c>
      <c r="AG17" s="245">
        <v>6</v>
      </c>
      <c r="AH17" s="245">
        <v>18</v>
      </c>
      <c r="AI17" s="255">
        <v>1</v>
      </c>
      <c r="AJ17" s="254">
        <v>15</v>
      </c>
      <c r="AK17" s="245">
        <v>15</v>
      </c>
      <c r="AL17" s="245">
        <v>30</v>
      </c>
      <c r="AM17" s="255">
        <v>1</v>
      </c>
      <c r="AN17" s="254">
        <v>17</v>
      </c>
      <c r="AO17" s="245">
        <v>12</v>
      </c>
      <c r="AP17" s="245">
        <v>29</v>
      </c>
      <c r="AQ17" s="255">
        <v>1</v>
      </c>
      <c r="AR17" s="261">
        <v>92</v>
      </c>
      <c r="AS17" s="262">
        <v>74</v>
      </c>
      <c r="AT17" s="262">
        <v>166</v>
      </c>
      <c r="AU17" s="263">
        <v>6</v>
      </c>
      <c r="AV17" s="254">
        <v>21</v>
      </c>
      <c r="AW17" s="245">
        <v>15</v>
      </c>
      <c r="AX17" s="245">
        <v>36</v>
      </c>
      <c r="AY17" s="255">
        <v>1</v>
      </c>
      <c r="AZ17" s="254">
        <v>14</v>
      </c>
      <c r="BA17" s="245">
        <v>11</v>
      </c>
      <c r="BB17" s="245">
        <v>25</v>
      </c>
      <c r="BC17" s="255">
        <v>1</v>
      </c>
      <c r="BD17" s="254">
        <v>16</v>
      </c>
      <c r="BE17" s="245">
        <v>19</v>
      </c>
      <c r="BF17" s="245">
        <v>35</v>
      </c>
      <c r="BG17" s="255">
        <v>1</v>
      </c>
      <c r="BH17" s="261">
        <v>51</v>
      </c>
      <c r="BI17" s="262">
        <v>45</v>
      </c>
      <c r="BJ17" s="262">
        <v>96</v>
      </c>
      <c r="BK17" s="263">
        <v>3</v>
      </c>
      <c r="BL17" s="254"/>
      <c r="BM17" s="245"/>
      <c r="BN17" s="245"/>
      <c r="BO17" s="255"/>
      <c r="BP17" s="254"/>
      <c r="BQ17" s="245"/>
      <c r="BR17" s="245"/>
      <c r="BS17" s="255"/>
      <c r="BT17" s="254"/>
      <c r="BU17" s="245"/>
      <c r="BV17" s="245"/>
      <c r="BW17" s="255"/>
      <c r="BX17" s="254"/>
      <c r="BY17" s="245"/>
      <c r="BZ17" s="245"/>
      <c r="CA17" s="255"/>
      <c r="CB17" s="261">
        <v>170</v>
      </c>
      <c r="CC17" s="262">
        <v>145</v>
      </c>
      <c r="CD17" s="262">
        <v>315</v>
      </c>
      <c r="CE17" s="263">
        <v>11</v>
      </c>
    </row>
    <row r="18" spans="1:83">
      <c r="A18" s="88">
        <v>15</v>
      </c>
      <c r="B18" s="239" t="s">
        <v>101</v>
      </c>
      <c r="C18" s="248" t="s">
        <v>102</v>
      </c>
      <c r="D18" s="254">
        <v>8</v>
      </c>
      <c r="E18" s="245">
        <v>10</v>
      </c>
      <c r="F18" s="245">
        <v>18</v>
      </c>
      <c r="G18" s="255">
        <v>1</v>
      </c>
      <c r="H18" s="254">
        <v>17</v>
      </c>
      <c r="I18" s="245">
        <v>11</v>
      </c>
      <c r="J18" s="245">
        <v>28</v>
      </c>
      <c r="K18" s="255">
        <v>1</v>
      </c>
      <c r="L18" s="254">
        <v>10</v>
      </c>
      <c r="M18" s="245">
        <v>10</v>
      </c>
      <c r="N18" s="245">
        <v>20</v>
      </c>
      <c r="O18" s="255">
        <v>1</v>
      </c>
      <c r="P18" s="261">
        <v>35</v>
      </c>
      <c r="Q18" s="262">
        <v>31</v>
      </c>
      <c r="R18" s="262">
        <v>66</v>
      </c>
      <c r="S18" s="263">
        <v>3</v>
      </c>
      <c r="T18" s="254">
        <v>11</v>
      </c>
      <c r="U18" s="245">
        <v>9</v>
      </c>
      <c r="V18" s="245">
        <v>20</v>
      </c>
      <c r="W18" s="255">
        <v>1</v>
      </c>
      <c r="X18" s="254">
        <v>13</v>
      </c>
      <c r="Y18" s="245">
        <v>8</v>
      </c>
      <c r="Z18" s="245">
        <v>21</v>
      </c>
      <c r="AA18" s="255">
        <v>1</v>
      </c>
      <c r="AB18" s="254">
        <v>9</v>
      </c>
      <c r="AC18" s="245">
        <v>7</v>
      </c>
      <c r="AD18" s="245">
        <v>16</v>
      </c>
      <c r="AE18" s="255">
        <v>1</v>
      </c>
      <c r="AF18" s="254">
        <v>8</v>
      </c>
      <c r="AG18" s="245">
        <v>9</v>
      </c>
      <c r="AH18" s="245">
        <v>17</v>
      </c>
      <c r="AI18" s="255">
        <v>1</v>
      </c>
      <c r="AJ18" s="254">
        <v>8</v>
      </c>
      <c r="AK18" s="245">
        <v>9</v>
      </c>
      <c r="AL18" s="245">
        <v>17</v>
      </c>
      <c r="AM18" s="255">
        <v>1</v>
      </c>
      <c r="AN18" s="254">
        <v>7</v>
      </c>
      <c r="AO18" s="245">
        <v>4</v>
      </c>
      <c r="AP18" s="245">
        <v>11</v>
      </c>
      <c r="AQ18" s="255">
        <v>1</v>
      </c>
      <c r="AR18" s="261">
        <v>56</v>
      </c>
      <c r="AS18" s="262">
        <v>46</v>
      </c>
      <c r="AT18" s="262">
        <v>102</v>
      </c>
      <c r="AU18" s="263">
        <v>6</v>
      </c>
      <c r="AV18" s="254">
        <v>4</v>
      </c>
      <c r="AW18" s="245">
        <v>6</v>
      </c>
      <c r="AX18" s="245">
        <v>10</v>
      </c>
      <c r="AY18" s="255">
        <v>1</v>
      </c>
      <c r="AZ18" s="254">
        <v>3</v>
      </c>
      <c r="BA18" s="245"/>
      <c r="BB18" s="245">
        <v>3</v>
      </c>
      <c r="BC18" s="255">
        <v>1</v>
      </c>
      <c r="BD18" s="254">
        <v>7</v>
      </c>
      <c r="BE18" s="245"/>
      <c r="BF18" s="245">
        <v>7</v>
      </c>
      <c r="BG18" s="255">
        <v>1</v>
      </c>
      <c r="BH18" s="261">
        <v>14</v>
      </c>
      <c r="BI18" s="262">
        <v>6</v>
      </c>
      <c r="BJ18" s="262">
        <v>20</v>
      </c>
      <c r="BK18" s="263">
        <v>3</v>
      </c>
      <c r="BL18" s="254"/>
      <c r="BM18" s="245"/>
      <c r="BN18" s="245"/>
      <c r="BO18" s="255"/>
      <c r="BP18" s="254"/>
      <c r="BQ18" s="245"/>
      <c r="BR18" s="245"/>
      <c r="BS18" s="255"/>
      <c r="BT18" s="254"/>
      <c r="BU18" s="245"/>
      <c r="BV18" s="245"/>
      <c r="BW18" s="255"/>
      <c r="BX18" s="254"/>
      <c r="BY18" s="245"/>
      <c r="BZ18" s="245"/>
      <c r="CA18" s="255"/>
      <c r="CB18" s="261">
        <v>105</v>
      </c>
      <c r="CC18" s="262">
        <v>83</v>
      </c>
      <c r="CD18" s="262">
        <v>188</v>
      </c>
      <c r="CE18" s="263">
        <v>12</v>
      </c>
    </row>
    <row r="19" spans="1:83">
      <c r="A19" s="88">
        <v>16</v>
      </c>
      <c r="B19" s="239" t="s">
        <v>107</v>
      </c>
      <c r="C19" s="248" t="s">
        <v>108</v>
      </c>
      <c r="D19" s="254"/>
      <c r="E19" s="245"/>
      <c r="F19" s="245"/>
      <c r="G19" s="255"/>
      <c r="H19" s="254">
        <v>5</v>
      </c>
      <c r="I19" s="245">
        <v>7</v>
      </c>
      <c r="J19" s="245">
        <v>12</v>
      </c>
      <c r="K19" s="255">
        <v>1</v>
      </c>
      <c r="L19" s="254">
        <v>9</v>
      </c>
      <c r="M19" s="245">
        <v>8</v>
      </c>
      <c r="N19" s="245">
        <v>17</v>
      </c>
      <c r="O19" s="255">
        <v>1</v>
      </c>
      <c r="P19" s="261">
        <v>14</v>
      </c>
      <c r="Q19" s="262">
        <v>15</v>
      </c>
      <c r="R19" s="262">
        <v>29</v>
      </c>
      <c r="S19" s="263">
        <v>2</v>
      </c>
      <c r="T19" s="254">
        <v>9</v>
      </c>
      <c r="U19" s="245">
        <v>7</v>
      </c>
      <c r="V19" s="245">
        <v>16</v>
      </c>
      <c r="W19" s="255">
        <v>1</v>
      </c>
      <c r="X19" s="254">
        <v>8</v>
      </c>
      <c r="Y19" s="245">
        <v>4</v>
      </c>
      <c r="Z19" s="245">
        <v>12</v>
      </c>
      <c r="AA19" s="255">
        <v>1</v>
      </c>
      <c r="AB19" s="254">
        <v>10</v>
      </c>
      <c r="AC19" s="245">
        <v>7</v>
      </c>
      <c r="AD19" s="245">
        <v>17</v>
      </c>
      <c r="AE19" s="255">
        <v>1</v>
      </c>
      <c r="AF19" s="254">
        <v>14</v>
      </c>
      <c r="AG19" s="245">
        <v>9</v>
      </c>
      <c r="AH19" s="245">
        <v>23</v>
      </c>
      <c r="AI19" s="255">
        <v>1</v>
      </c>
      <c r="AJ19" s="254">
        <v>13</v>
      </c>
      <c r="AK19" s="245">
        <v>8</v>
      </c>
      <c r="AL19" s="245">
        <v>21</v>
      </c>
      <c r="AM19" s="255">
        <v>1</v>
      </c>
      <c r="AN19" s="254">
        <v>10</v>
      </c>
      <c r="AO19" s="245">
        <v>6</v>
      </c>
      <c r="AP19" s="245">
        <v>16</v>
      </c>
      <c r="AQ19" s="255">
        <v>1</v>
      </c>
      <c r="AR19" s="261">
        <v>64</v>
      </c>
      <c r="AS19" s="262">
        <v>41</v>
      </c>
      <c r="AT19" s="262">
        <v>105</v>
      </c>
      <c r="AU19" s="263">
        <v>6</v>
      </c>
      <c r="AV19" s="254"/>
      <c r="AW19" s="245"/>
      <c r="AX19" s="245"/>
      <c r="AY19" s="255"/>
      <c r="AZ19" s="254"/>
      <c r="BA19" s="245"/>
      <c r="BB19" s="245"/>
      <c r="BC19" s="255"/>
      <c r="BD19" s="254"/>
      <c r="BE19" s="245"/>
      <c r="BF19" s="245"/>
      <c r="BG19" s="255"/>
      <c r="BH19" s="261"/>
      <c r="BI19" s="262"/>
      <c r="BJ19" s="262"/>
      <c r="BK19" s="263"/>
      <c r="BL19" s="254"/>
      <c r="BM19" s="245"/>
      <c r="BN19" s="245"/>
      <c r="BO19" s="255"/>
      <c r="BP19" s="254"/>
      <c r="BQ19" s="245"/>
      <c r="BR19" s="245"/>
      <c r="BS19" s="255"/>
      <c r="BT19" s="254"/>
      <c r="BU19" s="245"/>
      <c r="BV19" s="245"/>
      <c r="BW19" s="255"/>
      <c r="BX19" s="254"/>
      <c r="BY19" s="245"/>
      <c r="BZ19" s="245"/>
      <c r="CA19" s="255"/>
      <c r="CB19" s="261">
        <v>78</v>
      </c>
      <c r="CC19" s="262">
        <v>56</v>
      </c>
      <c r="CD19" s="262">
        <v>134</v>
      </c>
      <c r="CE19" s="263">
        <v>8</v>
      </c>
    </row>
    <row r="20" spans="1:83">
      <c r="A20" s="88">
        <v>17</v>
      </c>
      <c r="B20" s="239" t="s">
        <v>112</v>
      </c>
      <c r="C20" s="248" t="s">
        <v>705</v>
      </c>
      <c r="D20" s="254"/>
      <c r="E20" s="245"/>
      <c r="F20" s="245"/>
      <c r="G20" s="255"/>
      <c r="H20" s="254">
        <v>15</v>
      </c>
      <c r="I20" s="245">
        <v>11</v>
      </c>
      <c r="J20" s="245">
        <v>26</v>
      </c>
      <c r="K20" s="255">
        <v>1</v>
      </c>
      <c r="L20" s="254">
        <v>17</v>
      </c>
      <c r="M20" s="245">
        <v>13</v>
      </c>
      <c r="N20" s="245">
        <v>30</v>
      </c>
      <c r="O20" s="255">
        <v>1</v>
      </c>
      <c r="P20" s="261">
        <v>32</v>
      </c>
      <c r="Q20" s="262">
        <v>24</v>
      </c>
      <c r="R20" s="262">
        <v>56</v>
      </c>
      <c r="S20" s="263">
        <v>2</v>
      </c>
      <c r="T20" s="254">
        <v>14</v>
      </c>
      <c r="U20" s="245">
        <v>10</v>
      </c>
      <c r="V20" s="245">
        <v>24</v>
      </c>
      <c r="W20" s="255">
        <v>1</v>
      </c>
      <c r="X20" s="254">
        <v>14</v>
      </c>
      <c r="Y20" s="245">
        <v>12</v>
      </c>
      <c r="Z20" s="245">
        <v>26</v>
      </c>
      <c r="AA20" s="255">
        <v>1</v>
      </c>
      <c r="AB20" s="254">
        <v>8</v>
      </c>
      <c r="AC20" s="245">
        <v>16</v>
      </c>
      <c r="AD20" s="245">
        <v>24</v>
      </c>
      <c r="AE20" s="255">
        <v>1</v>
      </c>
      <c r="AF20" s="254">
        <v>10</v>
      </c>
      <c r="AG20" s="245">
        <v>9</v>
      </c>
      <c r="AH20" s="245">
        <v>19</v>
      </c>
      <c r="AI20" s="255">
        <v>1</v>
      </c>
      <c r="AJ20" s="254">
        <v>12</v>
      </c>
      <c r="AK20" s="245">
        <v>9</v>
      </c>
      <c r="AL20" s="245">
        <v>21</v>
      </c>
      <c r="AM20" s="255">
        <v>1</v>
      </c>
      <c r="AN20" s="254">
        <v>22</v>
      </c>
      <c r="AO20" s="245">
        <v>10</v>
      </c>
      <c r="AP20" s="245">
        <v>32</v>
      </c>
      <c r="AQ20" s="255">
        <v>1</v>
      </c>
      <c r="AR20" s="261">
        <v>80</v>
      </c>
      <c r="AS20" s="262">
        <v>66</v>
      </c>
      <c r="AT20" s="262">
        <v>146</v>
      </c>
      <c r="AU20" s="263">
        <v>6</v>
      </c>
      <c r="AV20" s="254">
        <v>12</v>
      </c>
      <c r="AW20" s="245">
        <v>15</v>
      </c>
      <c r="AX20" s="245">
        <v>27</v>
      </c>
      <c r="AY20" s="255">
        <v>1</v>
      </c>
      <c r="AZ20" s="254">
        <v>15</v>
      </c>
      <c r="BA20" s="245">
        <v>17</v>
      </c>
      <c r="BB20" s="245">
        <v>32</v>
      </c>
      <c r="BC20" s="255">
        <v>1</v>
      </c>
      <c r="BD20" s="254">
        <v>8</v>
      </c>
      <c r="BE20" s="245">
        <v>11</v>
      </c>
      <c r="BF20" s="245">
        <v>19</v>
      </c>
      <c r="BG20" s="255">
        <v>1</v>
      </c>
      <c r="BH20" s="261">
        <v>35</v>
      </c>
      <c r="BI20" s="262">
        <v>43</v>
      </c>
      <c r="BJ20" s="262">
        <v>78</v>
      </c>
      <c r="BK20" s="263">
        <v>3</v>
      </c>
      <c r="BL20" s="254"/>
      <c r="BM20" s="245"/>
      <c r="BN20" s="245"/>
      <c r="BO20" s="255"/>
      <c r="BP20" s="254"/>
      <c r="BQ20" s="245"/>
      <c r="BR20" s="245"/>
      <c r="BS20" s="255"/>
      <c r="BT20" s="254"/>
      <c r="BU20" s="245"/>
      <c r="BV20" s="245"/>
      <c r="BW20" s="255"/>
      <c r="BX20" s="254"/>
      <c r="BY20" s="245"/>
      <c r="BZ20" s="245"/>
      <c r="CA20" s="255"/>
      <c r="CB20" s="261">
        <v>147</v>
      </c>
      <c r="CC20" s="262">
        <v>133</v>
      </c>
      <c r="CD20" s="262">
        <v>280</v>
      </c>
      <c r="CE20" s="263">
        <v>11</v>
      </c>
    </row>
    <row r="21" spans="1:83">
      <c r="A21" s="88">
        <v>18</v>
      </c>
      <c r="B21" s="239" t="s">
        <v>116</v>
      </c>
      <c r="C21" s="248" t="s">
        <v>117</v>
      </c>
      <c r="D21" s="254"/>
      <c r="E21" s="245"/>
      <c r="F21" s="245"/>
      <c r="G21" s="255"/>
      <c r="H21" s="254">
        <v>15</v>
      </c>
      <c r="I21" s="245">
        <v>8</v>
      </c>
      <c r="J21" s="245">
        <v>23</v>
      </c>
      <c r="K21" s="255">
        <v>1</v>
      </c>
      <c r="L21" s="254">
        <v>7</v>
      </c>
      <c r="M21" s="245">
        <v>7</v>
      </c>
      <c r="N21" s="245">
        <v>14</v>
      </c>
      <c r="O21" s="255">
        <v>1</v>
      </c>
      <c r="P21" s="261">
        <v>22</v>
      </c>
      <c r="Q21" s="262">
        <v>15</v>
      </c>
      <c r="R21" s="262">
        <v>37</v>
      </c>
      <c r="S21" s="263">
        <v>2</v>
      </c>
      <c r="T21" s="254">
        <v>25</v>
      </c>
      <c r="U21" s="245">
        <v>16</v>
      </c>
      <c r="V21" s="245">
        <v>41</v>
      </c>
      <c r="W21" s="255">
        <v>1</v>
      </c>
      <c r="X21" s="254">
        <v>6</v>
      </c>
      <c r="Y21" s="245">
        <v>7</v>
      </c>
      <c r="Z21" s="245">
        <v>13</v>
      </c>
      <c r="AA21" s="255">
        <v>1</v>
      </c>
      <c r="AB21" s="254">
        <v>6</v>
      </c>
      <c r="AC21" s="245">
        <v>4</v>
      </c>
      <c r="AD21" s="245">
        <v>10</v>
      </c>
      <c r="AE21" s="255">
        <v>1</v>
      </c>
      <c r="AF21" s="254">
        <v>12</v>
      </c>
      <c r="AG21" s="245">
        <v>7</v>
      </c>
      <c r="AH21" s="245">
        <v>19</v>
      </c>
      <c r="AI21" s="255">
        <v>1</v>
      </c>
      <c r="AJ21" s="254">
        <v>9</v>
      </c>
      <c r="AK21" s="245">
        <v>9</v>
      </c>
      <c r="AL21" s="245">
        <v>18</v>
      </c>
      <c r="AM21" s="255">
        <v>1</v>
      </c>
      <c r="AN21" s="254">
        <v>4</v>
      </c>
      <c r="AO21" s="245">
        <v>10</v>
      </c>
      <c r="AP21" s="245">
        <v>14</v>
      </c>
      <c r="AQ21" s="255">
        <v>1</v>
      </c>
      <c r="AR21" s="261">
        <v>62</v>
      </c>
      <c r="AS21" s="262">
        <v>53</v>
      </c>
      <c r="AT21" s="262">
        <v>115</v>
      </c>
      <c r="AU21" s="263">
        <v>6</v>
      </c>
      <c r="AV21" s="254"/>
      <c r="AW21" s="245"/>
      <c r="AX21" s="245"/>
      <c r="AY21" s="255"/>
      <c r="AZ21" s="254"/>
      <c r="BA21" s="245"/>
      <c r="BB21" s="245"/>
      <c r="BC21" s="255"/>
      <c r="BD21" s="254"/>
      <c r="BE21" s="245"/>
      <c r="BF21" s="245"/>
      <c r="BG21" s="255"/>
      <c r="BH21" s="261"/>
      <c r="BI21" s="262"/>
      <c r="BJ21" s="262"/>
      <c r="BK21" s="263"/>
      <c r="BL21" s="254"/>
      <c r="BM21" s="245"/>
      <c r="BN21" s="245"/>
      <c r="BO21" s="255"/>
      <c r="BP21" s="254"/>
      <c r="BQ21" s="245"/>
      <c r="BR21" s="245"/>
      <c r="BS21" s="255"/>
      <c r="BT21" s="254"/>
      <c r="BU21" s="245"/>
      <c r="BV21" s="245"/>
      <c r="BW21" s="255"/>
      <c r="BX21" s="254"/>
      <c r="BY21" s="245"/>
      <c r="BZ21" s="245"/>
      <c r="CA21" s="255"/>
      <c r="CB21" s="261">
        <v>84</v>
      </c>
      <c r="CC21" s="262">
        <v>68</v>
      </c>
      <c r="CD21" s="262">
        <v>152</v>
      </c>
      <c r="CE21" s="263">
        <v>8</v>
      </c>
    </row>
    <row r="22" spans="1:83">
      <c r="A22" s="88">
        <v>19</v>
      </c>
      <c r="B22" s="239" t="s">
        <v>122</v>
      </c>
      <c r="C22" s="248" t="s">
        <v>123</v>
      </c>
      <c r="D22" s="254"/>
      <c r="E22" s="245"/>
      <c r="F22" s="245"/>
      <c r="G22" s="255"/>
      <c r="H22" s="254">
        <v>25</v>
      </c>
      <c r="I22" s="245">
        <v>27</v>
      </c>
      <c r="J22" s="245">
        <v>52</v>
      </c>
      <c r="K22" s="255">
        <v>2</v>
      </c>
      <c r="L22" s="254">
        <v>13</v>
      </c>
      <c r="M22" s="245">
        <v>17</v>
      </c>
      <c r="N22" s="245">
        <v>30</v>
      </c>
      <c r="O22" s="255">
        <v>1</v>
      </c>
      <c r="P22" s="261">
        <v>38</v>
      </c>
      <c r="Q22" s="262">
        <v>44</v>
      </c>
      <c r="R22" s="262">
        <v>82</v>
      </c>
      <c r="S22" s="263">
        <v>3</v>
      </c>
      <c r="T22" s="254">
        <v>24</v>
      </c>
      <c r="U22" s="245">
        <v>20</v>
      </c>
      <c r="V22" s="245">
        <v>44</v>
      </c>
      <c r="W22" s="255">
        <v>2</v>
      </c>
      <c r="X22" s="254">
        <v>37</v>
      </c>
      <c r="Y22" s="245">
        <v>26</v>
      </c>
      <c r="Z22" s="245">
        <v>63</v>
      </c>
      <c r="AA22" s="255">
        <v>3</v>
      </c>
      <c r="AB22" s="254">
        <v>21</v>
      </c>
      <c r="AC22" s="245">
        <v>22</v>
      </c>
      <c r="AD22" s="245">
        <v>43</v>
      </c>
      <c r="AE22" s="255">
        <v>2</v>
      </c>
      <c r="AF22" s="254">
        <v>27</v>
      </c>
      <c r="AG22" s="245">
        <v>21</v>
      </c>
      <c r="AH22" s="245">
        <v>48</v>
      </c>
      <c r="AI22" s="255">
        <v>2</v>
      </c>
      <c r="AJ22" s="254">
        <v>23</v>
      </c>
      <c r="AK22" s="245">
        <v>17</v>
      </c>
      <c r="AL22" s="245">
        <v>40</v>
      </c>
      <c r="AM22" s="255">
        <v>2</v>
      </c>
      <c r="AN22" s="254">
        <v>12</v>
      </c>
      <c r="AO22" s="245">
        <v>14</v>
      </c>
      <c r="AP22" s="245">
        <v>26</v>
      </c>
      <c r="AQ22" s="255">
        <v>1</v>
      </c>
      <c r="AR22" s="261">
        <v>144</v>
      </c>
      <c r="AS22" s="262">
        <v>120</v>
      </c>
      <c r="AT22" s="262">
        <v>264</v>
      </c>
      <c r="AU22" s="263">
        <v>12</v>
      </c>
      <c r="AV22" s="254"/>
      <c r="AW22" s="245"/>
      <c r="AX22" s="245"/>
      <c r="AY22" s="255"/>
      <c r="AZ22" s="254"/>
      <c r="BA22" s="245"/>
      <c r="BB22" s="245"/>
      <c r="BC22" s="255"/>
      <c r="BD22" s="254"/>
      <c r="BE22" s="245"/>
      <c r="BF22" s="245"/>
      <c r="BG22" s="255"/>
      <c r="BH22" s="261"/>
      <c r="BI22" s="262"/>
      <c r="BJ22" s="262"/>
      <c r="BK22" s="263"/>
      <c r="BL22" s="254"/>
      <c r="BM22" s="245"/>
      <c r="BN22" s="245"/>
      <c r="BO22" s="255"/>
      <c r="BP22" s="254"/>
      <c r="BQ22" s="245"/>
      <c r="BR22" s="245"/>
      <c r="BS22" s="255"/>
      <c r="BT22" s="254"/>
      <c r="BU22" s="245"/>
      <c r="BV22" s="245"/>
      <c r="BW22" s="255"/>
      <c r="BX22" s="254"/>
      <c r="BY22" s="245"/>
      <c r="BZ22" s="245"/>
      <c r="CA22" s="255"/>
      <c r="CB22" s="261">
        <v>182</v>
      </c>
      <c r="CC22" s="262">
        <v>164</v>
      </c>
      <c r="CD22" s="262">
        <v>346</v>
      </c>
      <c r="CE22" s="263">
        <v>15</v>
      </c>
    </row>
    <row r="23" spans="1:83">
      <c r="A23" s="88">
        <v>20</v>
      </c>
      <c r="B23" s="239" t="s">
        <v>126</v>
      </c>
      <c r="C23" s="248" t="s">
        <v>127</v>
      </c>
      <c r="D23" s="254"/>
      <c r="E23" s="245"/>
      <c r="F23" s="245"/>
      <c r="G23" s="255"/>
      <c r="H23" s="254">
        <v>12</v>
      </c>
      <c r="I23" s="245">
        <v>10</v>
      </c>
      <c r="J23" s="245">
        <v>22</v>
      </c>
      <c r="K23" s="255">
        <v>1</v>
      </c>
      <c r="L23" s="254">
        <v>10</v>
      </c>
      <c r="M23" s="245">
        <v>8</v>
      </c>
      <c r="N23" s="245">
        <v>18</v>
      </c>
      <c r="O23" s="255">
        <v>1</v>
      </c>
      <c r="P23" s="261">
        <v>22</v>
      </c>
      <c r="Q23" s="262">
        <v>18</v>
      </c>
      <c r="R23" s="262">
        <v>40</v>
      </c>
      <c r="S23" s="263">
        <v>2</v>
      </c>
      <c r="T23" s="254">
        <v>11</v>
      </c>
      <c r="U23" s="245">
        <v>8</v>
      </c>
      <c r="V23" s="245">
        <v>19</v>
      </c>
      <c r="W23" s="255">
        <v>1</v>
      </c>
      <c r="X23" s="254">
        <v>13</v>
      </c>
      <c r="Y23" s="245">
        <v>11</v>
      </c>
      <c r="Z23" s="245">
        <v>24</v>
      </c>
      <c r="AA23" s="255">
        <v>1</v>
      </c>
      <c r="AB23" s="254">
        <v>8</v>
      </c>
      <c r="AC23" s="245">
        <v>13</v>
      </c>
      <c r="AD23" s="245">
        <v>21</v>
      </c>
      <c r="AE23" s="255">
        <v>1</v>
      </c>
      <c r="AF23" s="254">
        <v>8</v>
      </c>
      <c r="AG23" s="245">
        <v>4</v>
      </c>
      <c r="AH23" s="245">
        <v>12</v>
      </c>
      <c r="AI23" s="255">
        <v>1</v>
      </c>
      <c r="AJ23" s="254">
        <v>5</v>
      </c>
      <c r="AK23" s="245">
        <v>4</v>
      </c>
      <c r="AL23" s="245">
        <v>9</v>
      </c>
      <c r="AM23" s="255">
        <v>1</v>
      </c>
      <c r="AN23" s="254">
        <v>4</v>
      </c>
      <c r="AO23" s="245">
        <v>2</v>
      </c>
      <c r="AP23" s="245">
        <v>6</v>
      </c>
      <c r="AQ23" s="255">
        <v>1</v>
      </c>
      <c r="AR23" s="261">
        <v>49</v>
      </c>
      <c r="AS23" s="262">
        <v>42</v>
      </c>
      <c r="AT23" s="262">
        <v>91</v>
      </c>
      <c r="AU23" s="263">
        <v>6</v>
      </c>
      <c r="AV23" s="254"/>
      <c r="AW23" s="245"/>
      <c r="AX23" s="245"/>
      <c r="AY23" s="255"/>
      <c r="AZ23" s="254"/>
      <c r="BA23" s="245"/>
      <c r="BB23" s="245"/>
      <c r="BC23" s="255"/>
      <c r="BD23" s="254"/>
      <c r="BE23" s="245"/>
      <c r="BF23" s="245"/>
      <c r="BG23" s="255"/>
      <c r="BH23" s="261"/>
      <c r="BI23" s="262"/>
      <c r="BJ23" s="262"/>
      <c r="BK23" s="263"/>
      <c r="BL23" s="254"/>
      <c r="BM23" s="245"/>
      <c r="BN23" s="245"/>
      <c r="BO23" s="255"/>
      <c r="BP23" s="254"/>
      <c r="BQ23" s="245"/>
      <c r="BR23" s="245"/>
      <c r="BS23" s="255"/>
      <c r="BT23" s="254"/>
      <c r="BU23" s="245"/>
      <c r="BV23" s="245"/>
      <c r="BW23" s="255"/>
      <c r="BX23" s="254"/>
      <c r="BY23" s="245"/>
      <c r="BZ23" s="245"/>
      <c r="CA23" s="255"/>
      <c r="CB23" s="261">
        <v>71</v>
      </c>
      <c r="CC23" s="262">
        <v>60</v>
      </c>
      <c r="CD23" s="262">
        <v>131</v>
      </c>
      <c r="CE23" s="263">
        <v>8</v>
      </c>
    </row>
    <row r="24" spans="1:83">
      <c r="A24" s="88">
        <v>21</v>
      </c>
      <c r="B24" s="239" t="s">
        <v>131</v>
      </c>
      <c r="C24" s="248" t="s">
        <v>132</v>
      </c>
      <c r="D24" s="254"/>
      <c r="E24" s="245"/>
      <c r="F24" s="245"/>
      <c r="G24" s="255"/>
      <c r="H24" s="254">
        <v>9</v>
      </c>
      <c r="I24" s="245">
        <v>6</v>
      </c>
      <c r="J24" s="245">
        <v>15</v>
      </c>
      <c r="K24" s="255">
        <v>1</v>
      </c>
      <c r="L24" s="254">
        <v>7</v>
      </c>
      <c r="M24" s="245">
        <v>6</v>
      </c>
      <c r="N24" s="245">
        <v>13</v>
      </c>
      <c r="O24" s="255">
        <v>1</v>
      </c>
      <c r="P24" s="261">
        <v>16</v>
      </c>
      <c r="Q24" s="262">
        <v>12</v>
      </c>
      <c r="R24" s="262">
        <v>28</v>
      </c>
      <c r="S24" s="263">
        <v>2</v>
      </c>
      <c r="T24" s="254">
        <v>8</v>
      </c>
      <c r="U24" s="245">
        <v>8</v>
      </c>
      <c r="V24" s="245">
        <v>16</v>
      </c>
      <c r="W24" s="255">
        <v>1</v>
      </c>
      <c r="X24" s="254">
        <v>7</v>
      </c>
      <c r="Y24" s="245">
        <v>9</v>
      </c>
      <c r="Z24" s="245">
        <v>16</v>
      </c>
      <c r="AA24" s="255">
        <v>1</v>
      </c>
      <c r="AB24" s="254">
        <v>12</v>
      </c>
      <c r="AC24" s="245">
        <v>12</v>
      </c>
      <c r="AD24" s="245">
        <v>24</v>
      </c>
      <c r="AE24" s="255">
        <v>1</v>
      </c>
      <c r="AF24" s="254">
        <v>9</v>
      </c>
      <c r="AG24" s="245">
        <v>10</v>
      </c>
      <c r="AH24" s="245">
        <v>19</v>
      </c>
      <c r="AI24" s="255">
        <v>1</v>
      </c>
      <c r="AJ24" s="254">
        <v>8</v>
      </c>
      <c r="AK24" s="245">
        <v>7</v>
      </c>
      <c r="AL24" s="245">
        <v>15</v>
      </c>
      <c r="AM24" s="255">
        <v>1</v>
      </c>
      <c r="AN24" s="254">
        <v>12</v>
      </c>
      <c r="AO24" s="245">
        <v>11</v>
      </c>
      <c r="AP24" s="245">
        <v>23</v>
      </c>
      <c r="AQ24" s="255">
        <v>1</v>
      </c>
      <c r="AR24" s="261">
        <v>56</v>
      </c>
      <c r="AS24" s="262">
        <v>57</v>
      </c>
      <c r="AT24" s="262">
        <v>113</v>
      </c>
      <c r="AU24" s="263">
        <v>6</v>
      </c>
      <c r="AV24" s="254">
        <v>18</v>
      </c>
      <c r="AW24" s="245">
        <v>5</v>
      </c>
      <c r="AX24" s="245">
        <v>23</v>
      </c>
      <c r="AY24" s="255">
        <v>1</v>
      </c>
      <c r="AZ24" s="254">
        <v>12</v>
      </c>
      <c r="BA24" s="245">
        <v>3</v>
      </c>
      <c r="BB24" s="245">
        <v>15</v>
      </c>
      <c r="BC24" s="255">
        <v>1</v>
      </c>
      <c r="BD24" s="254">
        <v>10</v>
      </c>
      <c r="BE24" s="245">
        <v>6</v>
      </c>
      <c r="BF24" s="245">
        <v>16</v>
      </c>
      <c r="BG24" s="255">
        <v>1</v>
      </c>
      <c r="BH24" s="261">
        <v>40</v>
      </c>
      <c r="BI24" s="262">
        <v>14</v>
      </c>
      <c r="BJ24" s="262">
        <v>54</v>
      </c>
      <c r="BK24" s="263">
        <v>3</v>
      </c>
      <c r="BL24" s="254"/>
      <c r="BM24" s="245"/>
      <c r="BN24" s="245"/>
      <c r="BO24" s="255"/>
      <c r="BP24" s="254"/>
      <c r="BQ24" s="245"/>
      <c r="BR24" s="245"/>
      <c r="BS24" s="255"/>
      <c r="BT24" s="254"/>
      <c r="BU24" s="245"/>
      <c r="BV24" s="245"/>
      <c r="BW24" s="255"/>
      <c r="BX24" s="254"/>
      <c r="BY24" s="245"/>
      <c r="BZ24" s="245"/>
      <c r="CA24" s="255"/>
      <c r="CB24" s="261">
        <v>112</v>
      </c>
      <c r="CC24" s="262">
        <v>83</v>
      </c>
      <c r="CD24" s="262">
        <v>195</v>
      </c>
      <c r="CE24" s="263">
        <v>11</v>
      </c>
    </row>
    <row r="25" spans="1:83">
      <c r="A25" s="88">
        <v>22</v>
      </c>
      <c r="B25" s="239" t="s">
        <v>136</v>
      </c>
      <c r="C25" s="248" t="s">
        <v>137</v>
      </c>
      <c r="D25" s="254">
        <v>3</v>
      </c>
      <c r="E25" s="245">
        <v>3</v>
      </c>
      <c r="F25" s="245">
        <v>6</v>
      </c>
      <c r="G25" s="255">
        <v>1</v>
      </c>
      <c r="H25" s="254">
        <v>5</v>
      </c>
      <c r="I25" s="245">
        <v>6</v>
      </c>
      <c r="J25" s="245">
        <v>11</v>
      </c>
      <c r="K25" s="255">
        <v>1</v>
      </c>
      <c r="L25" s="254">
        <v>6</v>
      </c>
      <c r="M25" s="245">
        <v>4</v>
      </c>
      <c r="N25" s="245">
        <v>10</v>
      </c>
      <c r="O25" s="255">
        <v>1</v>
      </c>
      <c r="P25" s="261">
        <v>14</v>
      </c>
      <c r="Q25" s="262">
        <v>13</v>
      </c>
      <c r="R25" s="262">
        <v>27</v>
      </c>
      <c r="S25" s="263">
        <v>3</v>
      </c>
      <c r="T25" s="254">
        <v>5</v>
      </c>
      <c r="U25" s="245">
        <v>10</v>
      </c>
      <c r="V25" s="245">
        <v>15</v>
      </c>
      <c r="W25" s="255">
        <v>1</v>
      </c>
      <c r="X25" s="254">
        <v>4</v>
      </c>
      <c r="Y25" s="245">
        <v>5</v>
      </c>
      <c r="Z25" s="245">
        <v>9</v>
      </c>
      <c r="AA25" s="255">
        <v>1</v>
      </c>
      <c r="AB25" s="254">
        <v>4</v>
      </c>
      <c r="AC25" s="245">
        <v>7</v>
      </c>
      <c r="AD25" s="245">
        <v>11</v>
      </c>
      <c r="AE25" s="255">
        <v>1</v>
      </c>
      <c r="AF25" s="254">
        <v>4</v>
      </c>
      <c r="AG25" s="245">
        <v>7</v>
      </c>
      <c r="AH25" s="245">
        <v>11</v>
      </c>
      <c r="AI25" s="255">
        <v>1</v>
      </c>
      <c r="AJ25" s="254">
        <v>6</v>
      </c>
      <c r="AK25" s="245">
        <v>8</v>
      </c>
      <c r="AL25" s="245">
        <v>14</v>
      </c>
      <c r="AM25" s="255">
        <v>1</v>
      </c>
      <c r="AN25" s="254">
        <v>3</v>
      </c>
      <c r="AO25" s="245">
        <v>5</v>
      </c>
      <c r="AP25" s="245">
        <v>8</v>
      </c>
      <c r="AQ25" s="255">
        <v>1</v>
      </c>
      <c r="AR25" s="261">
        <v>26</v>
      </c>
      <c r="AS25" s="262">
        <v>42</v>
      </c>
      <c r="AT25" s="262">
        <v>68</v>
      </c>
      <c r="AU25" s="263">
        <v>6</v>
      </c>
      <c r="AV25" s="254"/>
      <c r="AW25" s="245"/>
      <c r="AX25" s="245"/>
      <c r="AY25" s="255"/>
      <c r="AZ25" s="254"/>
      <c r="BA25" s="245"/>
      <c r="BB25" s="245"/>
      <c r="BC25" s="255"/>
      <c r="BD25" s="254"/>
      <c r="BE25" s="245"/>
      <c r="BF25" s="245"/>
      <c r="BG25" s="255"/>
      <c r="BH25" s="261"/>
      <c r="BI25" s="262"/>
      <c r="BJ25" s="262"/>
      <c r="BK25" s="263"/>
      <c r="BL25" s="254"/>
      <c r="BM25" s="245"/>
      <c r="BN25" s="245"/>
      <c r="BO25" s="255"/>
      <c r="BP25" s="254"/>
      <c r="BQ25" s="245"/>
      <c r="BR25" s="245"/>
      <c r="BS25" s="255"/>
      <c r="BT25" s="254"/>
      <c r="BU25" s="245"/>
      <c r="BV25" s="245"/>
      <c r="BW25" s="255"/>
      <c r="BX25" s="254"/>
      <c r="BY25" s="245"/>
      <c r="BZ25" s="245"/>
      <c r="CA25" s="255"/>
      <c r="CB25" s="261">
        <v>40</v>
      </c>
      <c r="CC25" s="262">
        <v>55</v>
      </c>
      <c r="CD25" s="262">
        <v>95</v>
      </c>
      <c r="CE25" s="263">
        <v>9</v>
      </c>
    </row>
    <row r="26" spans="1:83">
      <c r="A26" s="88">
        <v>23</v>
      </c>
      <c r="B26" s="239" t="s">
        <v>143</v>
      </c>
      <c r="C26" s="248" t="s">
        <v>144</v>
      </c>
      <c r="D26" s="254"/>
      <c r="E26" s="245"/>
      <c r="F26" s="245"/>
      <c r="G26" s="255"/>
      <c r="H26" s="254">
        <v>11</v>
      </c>
      <c r="I26" s="245">
        <v>9</v>
      </c>
      <c r="J26" s="245">
        <v>20</v>
      </c>
      <c r="K26" s="255">
        <v>1</v>
      </c>
      <c r="L26" s="254">
        <v>10</v>
      </c>
      <c r="M26" s="245">
        <v>13</v>
      </c>
      <c r="N26" s="245">
        <v>23</v>
      </c>
      <c r="O26" s="255">
        <v>1</v>
      </c>
      <c r="P26" s="261">
        <v>21</v>
      </c>
      <c r="Q26" s="262">
        <v>22</v>
      </c>
      <c r="R26" s="262">
        <v>43</v>
      </c>
      <c r="S26" s="263">
        <v>2</v>
      </c>
      <c r="T26" s="254">
        <v>18</v>
      </c>
      <c r="U26" s="245">
        <v>13</v>
      </c>
      <c r="V26" s="245">
        <v>31</v>
      </c>
      <c r="W26" s="255">
        <v>1</v>
      </c>
      <c r="X26" s="254">
        <v>12</v>
      </c>
      <c r="Y26" s="245">
        <v>14</v>
      </c>
      <c r="Z26" s="245">
        <v>26</v>
      </c>
      <c r="AA26" s="255">
        <v>1</v>
      </c>
      <c r="AB26" s="254">
        <v>10</v>
      </c>
      <c r="AC26" s="245">
        <v>15</v>
      </c>
      <c r="AD26" s="245">
        <v>25</v>
      </c>
      <c r="AE26" s="255">
        <v>1</v>
      </c>
      <c r="AF26" s="254">
        <v>11</v>
      </c>
      <c r="AG26" s="245">
        <v>11</v>
      </c>
      <c r="AH26" s="245">
        <v>22</v>
      </c>
      <c r="AI26" s="255">
        <v>1</v>
      </c>
      <c r="AJ26" s="254">
        <v>18</v>
      </c>
      <c r="AK26" s="245">
        <v>6</v>
      </c>
      <c r="AL26" s="245">
        <v>24</v>
      </c>
      <c r="AM26" s="255">
        <v>1</v>
      </c>
      <c r="AN26" s="254">
        <v>9</v>
      </c>
      <c r="AO26" s="245">
        <v>18</v>
      </c>
      <c r="AP26" s="245">
        <v>27</v>
      </c>
      <c r="AQ26" s="255">
        <v>1</v>
      </c>
      <c r="AR26" s="261">
        <v>78</v>
      </c>
      <c r="AS26" s="262">
        <v>77</v>
      </c>
      <c r="AT26" s="262">
        <v>155</v>
      </c>
      <c r="AU26" s="263">
        <v>6</v>
      </c>
      <c r="AV26" s="254">
        <v>15</v>
      </c>
      <c r="AW26" s="245">
        <v>13</v>
      </c>
      <c r="AX26" s="245">
        <v>28</v>
      </c>
      <c r="AY26" s="255">
        <v>1</v>
      </c>
      <c r="AZ26" s="254">
        <v>14</v>
      </c>
      <c r="BA26" s="245">
        <v>16</v>
      </c>
      <c r="BB26" s="245">
        <v>30</v>
      </c>
      <c r="BC26" s="255">
        <v>1</v>
      </c>
      <c r="BD26" s="254">
        <v>10</v>
      </c>
      <c r="BE26" s="245">
        <v>18</v>
      </c>
      <c r="BF26" s="245">
        <v>28</v>
      </c>
      <c r="BG26" s="255">
        <v>1</v>
      </c>
      <c r="BH26" s="261">
        <v>39</v>
      </c>
      <c r="BI26" s="262">
        <v>47</v>
      </c>
      <c r="BJ26" s="262">
        <v>86</v>
      </c>
      <c r="BK26" s="263">
        <v>3</v>
      </c>
      <c r="BL26" s="254"/>
      <c r="BM26" s="245"/>
      <c r="BN26" s="245"/>
      <c r="BO26" s="255"/>
      <c r="BP26" s="254"/>
      <c r="BQ26" s="245"/>
      <c r="BR26" s="245"/>
      <c r="BS26" s="255"/>
      <c r="BT26" s="254"/>
      <c r="BU26" s="245"/>
      <c r="BV26" s="245"/>
      <c r="BW26" s="255"/>
      <c r="BX26" s="254"/>
      <c r="BY26" s="245"/>
      <c r="BZ26" s="245"/>
      <c r="CA26" s="255"/>
      <c r="CB26" s="261">
        <v>138</v>
      </c>
      <c r="CC26" s="262">
        <v>146</v>
      </c>
      <c r="CD26" s="262">
        <v>284</v>
      </c>
      <c r="CE26" s="263">
        <v>11</v>
      </c>
    </row>
    <row r="27" spans="1:83">
      <c r="A27" s="88">
        <v>24</v>
      </c>
      <c r="B27" s="239" t="s">
        <v>147</v>
      </c>
      <c r="C27" s="248" t="s">
        <v>148</v>
      </c>
      <c r="D27" s="254"/>
      <c r="E27" s="245"/>
      <c r="F27" s="245"/>
      <c r="G27" s="255"/>
      <c r="H27" s="254">
        <v>10</v>
      </c>
      <c r="I27" s="245">
        <v>7</v>
      </c>
      <c r="J27" s="245">
        <v>17</v>
      </c>
      <c r="K27" s="255">
        <v>1</v>
      </c>
      <c r="L27" s="254">
        <v>9</v>
      </c>
      <c r="M27" s="245">
        <v>9</v>
      </c>
      <c r="N27" s="245">
        <v>18</v>
      </c>
      <c r="O27" s="255">
        <v>1</v>
      </c>
      <c r="P27" s="261">
        <v>19</v>
      </c>
      <c r="Q27" s="262">
        <v>16</v>
      </c>
      <c r="R27" s="262">
        <v>35</v>
      </c>
      <c r="S27" s="263">
        <v>2</v>
      </c>
      <c r="T27" s="254">
        <v>17</v>
      </c>
      <c r="U27" s="245">
        <v>21</v>
      </c>
      <c r="V27" s="245">
        <v>38</v>
      </c>
      <c r="W27" s="255">
        <v>1</v>
      </c>
      <c r="X27" s="254">
        <v>18</v>
      </c>
      <c r="Y27" s="245">
        <v>17</v>
      </c>
      <c r="Z27" s="245">
        <v>35</v>
      </c>
      <c r="AA27" s="255">
        <v>1</v>
      </c>
      <c r="AB27" s="254">
        <v>12</v>
      </c>
      <c r="AC27" s="245">
        <v>9</v>
      </c>
      <c r="AD27" s="245">
        <v>21</v>
      </c>
      <c r="AE27" s="255">
        <v>1</v>
      </c>
      <c r="AF27" s="254">
        <v>16</v>
      </c>
      <c r="AG27" s="245">
        <v>13</v>
      </c>
      <c r="AH27" s="245">
        <v>29</v>
      </c>
      <c r="AI27" s="255">
        <v>1</v>
      </c>
      <c r="AJ27" s="254">
        <v>12</v>
      </c>
      <c r="AK27" s="245">
        <v>12</v>
      </c>
      <c r="AL27" s="245">
        <v>24</v>
      </c>
      <c r="AM27" s="255">
        <v>1</v>
      </c>
      <c r="AN27" s="254">
        <v>6</v>
      </c>
      <c r="AO27" s="245">
        <v>7</v>
      </c>
      <c r="AP27" s="245">
        <v>13</v>
      </c>
      <c r="AQ27" s="255">
        <v>1</v>
      </c>
      <c r="AR27" s="261">
        <v>81</v>
      </c>
      <c r="AS27" s="262">
        <v>79</v>
      </c>
      <c r="AT27" s="262">
        <v>160</v>
      </c>
      <c r="AU27" s="263">
        <v>6</v>
      </c>
      <c r="AV27" s="254"/>
      <c r="AW27" s="245"/>
      <c r="AX27" s="245"/>
      <c r="AY27" s="255"/>
      <c r="AZ27" s="254"/>
      <c r="BA27" s="245"/>
      <c r="BB27" s="245"/>
      <c r="BC27" s="255"/>
      <c r="BD27" s="254"/>
      <c r="BE27" s="245"/>
      <c r="BF27" s="245"/>
      <c r="BG27" s="255"/>
      <c r="BH27" s="261"/>
      <c r="BI27" s="262"/>
      <c r="BJ27" s="262"/>
      <c r="BK27" s="263"/>
      <c r="BL27" s="254"/>
      <c r="BM27" s="245"/>
      <c r="BN27" s="245"/>
      <c r="BO27" s="255"/>
      <c r="BP27" s="254"/>
      <c r="BQ27" s="245"/>
      <c r="BR27" s="245"/>
      <c r="BS27" s="255"/>
      <c r="BT27" s="254"/>
      <c r="BU27" s="245"/>
      <c r="BV27" s="245"/>
      <c r="BW27" s="255"/>
      <c r="BX27" s="254"/>
      <c r="BY27" s="245"/>
      <c r="BZ27" s="245"/>
      <c r="CA27" s="255"/>
      <c r="CB27" s="261">
        <v>100</v>
      </c>
      <c r="CC27" s="262">
        <v>95</v>
      </c>
      <c r="CD27" s="262">
        <v>195</v>
      </c>
      <c r="CE27" s="263">
        <v>8</v>
      </c>
    </row>
    <row r="28" spans="1:83">
      <c r="A28" s="88">
        <v>25</v>
      </c>
      <c r="B28" s="239" t="s">
        <v>151</v>
      </c>
      <c r="C28" s="248" t="s">
        <v>152</v>
      </c>
      <c r="D28" s="254">
        <v>4</v>
      </c>
      <c r="E28" s="245">
        <v>7</v>
      </c>
      <c r="F28" s="245">
        <v>11</v>
      </c>
      <c r="G28" s="255">
        <v>1</v>
      </c>
      <c r="H28" s="254">
        <v>6</v>
      </c>
      <c r="I28" s="245">
        <v>12</v>
      </c>
      <c r="J28" s="245">
        <v>18</v>
      </c>
      <c r="K28" s="255">
        <v>1</v>
      </c>
      <c r="L28" s="254">
        <v>4</v>
      </c>
      <c r="M28" s="245">
        <v>9</v>
      </c>
      <c r="N28" s="245">
        <v>13</v>
      </c>
      <c r="O28" s="255">
        <v>1</v>
      </c>
      <c r="P28" s="261">
        <v>14</v>
      </c>
      <c r="Q28" s="262">
        <v>28</v>
      </c>
      <c r="R28" s="262">
        <v>42</v>
      </c>
      <c r="S28" s="263">
        <v>3</v>
      </c>
      <c r="T28" s="254">
        <v>13</v>
      </c>
      <c r="U28" s="245">
        <v>12</v>
      </c>
      <c r="V28" s="245">
        <v>25</v>
      </c>
      <c r="W28" s="255">
        <v>1</v>
      </c>
      <c r="X28" s="254">
        <v>11</v>
      </c>
      <c r="Y28" s="245">
        <v>13</v>
      </c>
      <c r="Z28" s="245">
        <v>24</v>
      </c>
      <c r="AA28" s="255">
        <v>1</v>
      </c>
      <c r="AB28" s="254">
        <v>11</v>
      </c>
      <c r="AC28" s="245">
        <v>10</v>
      </c>
      <c r="AD28" s="245">
        <v>21</v>
      </c>
      <c r="AE28" s="255">
        <v>1</v>
      </c>
      <c r="AF28" s="254">
        <v>9</v>
      </c>
      <c r="AG28" s="245">
        <v>8</v>
      </c>
      <c r="AH28" s="245">
        <v>17</v>
      </c>
      <c r="AI28" s="255">
        <v>1</v>
      </c>
      <c r="AJ28" s="254">
        <v>9</v>
      </c>
      <c r="AK28" s="245">
        <v>11</v>
      </c>
      <c r="AL28" s="245">
        <v>20</v>
      </c>
      <c r="AM28" s="255">
        <v>1</v>
      </c>
      <c r="AN28" s="254">
        <v>10</v>
      </c>
      <c r="AO28" s="245">
        <v>8</v>
      </c>
      <c r="AP28" s="245">
        <v>18</v>
      </c>
      <c r="AQ28" s="255">
        <v>1</v>
      </c>
      <c r="AR28" s="261">
        <v>63</v>
      </c>
      <c r="AS28" s="262">
        <v>62</v>
      </c>
      <c r="AT28" s="262">
        <v>125</v>
      </c>
      <c r="AU28" s="263">
        <v>6</v>
      </c>
      <c r="AV28" s="254"/>
      <c r="AW28" s="245"/>
      <c r="AX28" s="245"/>
      <c r="AY28" s="255"/>
      <c r="AZ28" s="254"/>
      <c r="BA28" s="245"/>
      <c r="BB28" s="245"/>
      <c r="BC28" s="255"/>
      <c r="BD28" s="254"/>
      <c r="BE28" s="245"/>
      <c r="BF28" s="245"/>
      <c r="BG28" s="255"/>
      <c r="BH28" s="261"/>
      <c r="BI28" s="262"/>
      <c r="BJ28" s="262"/>
      <c r="BK28" s="263"/>
      <c r="BL28" s="254"/>
      <c r="BM28" s="245"/>
      <c r="BN28" s="245"/>
      <c r="BO28" s="255"/>
      <c r="BP28" s="254"/>
      <c r="BQ28" s="245"/>
      <c r="BR28" s="245"/>
      <c r="BS28" s="255"/>
      <c r="BT28" s="254"/>
      <c r="BU28" s="245"/>
      <c r="BV28" s="245"/>
      <c r="BW28" s="255"/>
      <c r="BX28" s="254"/>
      <c r="BY28" s="245"/>
      <c r="BZ28" s="245"/>
      <c r="CA28" s="255"/>
      <c r="CB28" s="261">
        <v>77</v>
      </c>
      <c r="CC28" s="262">
        <v>90</v>
      </c>
      <c r="CD28" s="262">
        <v>167</v>
      </c>
      <c r="CE28" s="263">
        <v>9</v>
      </c>
    </row>
    <row r="29" spans="1:83">
      <c r="A29" s="88">
        <v>26</v>
      </c>
      <c r="B29" s="239" t="s">
        <v>155</v>
      </c>
      <c r="C29" s="248" t="s">
        <v>156</v>
      </c>
      <c r="D29" s="254">
        <v>15</v>
      </c>
      <c r="E29" s="245">
        <v>18</v>
      </c>
      <c r="F29" s="245">
        <v>33</v>
      </c>
      <c r="G29" s="255">
        <v>1</v>
      </c>
      <c r="H29" s="254">
        <v>8</v>
      </c>
      <c r="I29" s="245">
        <v>8</v>
      </c>
      <c r="J29" s="245">
        <v>16</v>
      </c>
      <c r="K29" s="255">
        <v>1</v>
      </c>
      <c r="L29" s="254">
        <v>12</v>
      </c>
      <c r="M29" s="245">
        <v>11</v>
      </c>
      <c r="N29" s="245">
        <v>23</v>
      </c>
      <c r="O29" s="255">
        <v>1</v>
      </c>
      <c r="P29" s="261">
        <v>35</v>
      </c>
      <c r="Q29" s="262">
        <v>37</v>
      </c>
      <c r="R29" s="262">
        <v>72</v>
      </c>
      <c r="S29" s="263">
        <v>3</v>
      </c>
      <c r="T29" s="254">
        <v>14</v>
      </c>
      <c r="U29" s="245">
        <v>5</v>
      </c>
      <c r="V29" s="245">
        <v>19</v>
      </c>
      <c r="W29" s="255">
        <v>1</v>
      </c>
      <c r="X29" s="254">
        <v>14</v>
      </c>
      <c r="Y29" s="245">
        <v>12</v>
      </c>
      <c r="Z29" s="245">
        <v>26</v>
      </c>
      <c r="AA29" s="255">
        <v>1</v>
      </c>
      <c r="AB29" s="254">
        <v>3</v>
      </c>
      <c r="AC29" s="245">
        <v>9</v>
      </c>
      <c r="AD29" s="245">
        <v>12</v>
      </c>
      <c r="AE29" s="255">
        <v>1</v>
      </c>
      <c r="AF29" s="254">
        <v>6</v>
      </c>
      <c r="AG29" s="245">
        <v>4</v>
      </c>
      <c r="AH29" s="245">
        <v>10</v>
      </c>
      <c r="AI29" s="255">
        <v>1</v>
      </c>
      <c r="AJ29" s="254">
        <v>7</v>
      </c>
      <c r="AK29" s="245">
        <v>9</v>
      </c>
      <c r="AL29" s="245">
        <v>16</v>
      </c>
      <c r="AM29" s="255">
        <v>1</v>
      </c>
      <c r="AN29" s="254">
        <v>10</v>
      </c>
      <c r="AO29" s="245">
        <v>5</v>
      </c>
      <c r="AP29" s="245">
        <v>15</v>
      </c>
      <c r="AQ29" s="255">
        <v>1</v>
      </c>
      <c r="AR29" s="261">
        <v>54</v>
      </c>
      <c r="AS29" s="262">
        <v>44</v>
      </c>
      <c r="AT29" s="262">
        <v>98</v>
      </c>
      <c r="AU29" s="263">
        <v>6</v>
      </c>
      <c r="AV29" s="254"/>
      <c r="AW29" s="245"/>
      <c r="AX29" s="245"/>
      <c r="AY29" s="255"/>
      <c r="AZ29" s="254"/>
      <c r="BA29" s="245"/>
      <c r="BB29" s="245"/>
      <c r="BC29" s="255"/>
      <c r="BD29" s="254"/>
      <c r="BE29" s="245"/>
      <c r="BF29" s="245"/>
      <c r="BG29" s="255"/>
      <c r="BH29" s="261"/>
      <c r="BI29" s="262"/>
      <c r="BJ29" s="262"/>
      <c r="BK29" s="263"/>
      <c r="BL29" s="254"/>
      <c r="BM29" s="245"/>
      <c r="BN29" s="245"/>
      <c r="BO29" s="255"/>
      <c r="BP29" s="254"/>
      <c r="BQ29" s="245"/>
      <c r="BR29" s="245"/>
      <c r="BS29" s="255"/>
      <c r="BT29" s="254"/>
      <c r="BU29" s="245"/>
      <c r="BV29" s="245"/>
      <c r="BW29" s="255"/>
      <c r="BX29" s="254"/>
      <c r="BY29" s="245"/>
      <c r="BZ29" s="245"/>
      <c r="CA29" s="255"/>
      <c r="CB29" s="261">
        <v>89</v>
      </c>
      <c r="CC29" s="262">
        <v>81</v>
      </c>
      <c r="CD29" s="262">
        <v>170</v>
      </c>
      <c r="CE29" s="263">
        <v>9</v>
      </c>
    </row>
    <row r="30" spans="1:83">
      <c r="A30" s="88">
        <v>27</v>
      </c>
      <c r="B30" s="239" t="s">
        <v>160</v>
      </c>
      <c r="C30" s="248" t="s">
        <v>161</v>
      </c>
      <c r="D30" s="254"/>
      <c r="E30" s="245"/>
      <c r="F30" s="245"/>
      <c r="G30" s="255"/>
      <c r="H30" s="254">
        <v>11</v>
      </c>
      <c r="I30" s="245">
        <v>8</v>
      </c>
      <c r="J30" s="245">
        <v>19</v>
      </c>
      <c r="K30" s="255">
        <v>1</v>
      </c>
      <c r="L30" s="254">
        <v>14</v>
      </c>
      <c r="M30" s="245">
        <v>13</v>
      </c>
      <c r="N30" s="245">
        <v>27</v>
      </c>
      <c r="O30" s="255">
        <v>1</v>
      </c>
      <c r="P30" s="261">
        <v>25</v>
      </c>
      <c r="Q30" s="262">
        <v>21</v>
      </c>
      <c r="R30" s="262">
        <v>46</v>
      </c>
      <c r="S30" s="263">
        <v>2</v>
      </c>
      <c r="T30" s="254">
        <v>17</v>
      </c>
      <c r="U30" s="245">
        <v>13</v>
      </c>
      <c r="V30" s="245">
        <v>30</v>
      </c>
      <c r="W30" s="255">
        <v>1</v>
      </c>
      <c r="X30" s="254">
        <v>13</v>
      </c>
      <c r="Y30" s="245">
        <v>10</v>
      </c>
      <c r="Z30" s="245">
        <v>23</v>
      </c>
      <c r="AA30" s="255">
        <v>1</v>
      </c>
      <c r="AB30" s="254">
        <v>9</v>
      </c>
      <c r="AC30" s="245">
        <v>8</v>
      </c>
      <c r="AD30" s="245">
        <v>17</v>
      </c>
      <c r="AE30" s="255">
        <v>1</v>
      </c>
      <c r="AF30" s="254">
        <v>7</v>
      </c>
      <c r="AG30" s="245">
        <v>9</v>
      </c>
      <c r="AH30" s="245">
        <v>16</v>
      </c>
      <c r="AI30" s="255">
        <v>1</v>
      </c>
      <c r="AJ30" s="254">
        <v>6</v>
      </c>
      <c r="AK30" s="245">
        <v>12</v>
      </c>
      <c r="AL30" s="245">
        <v>18</v>
      </c>
      <c r="AM30" s="255">
        <v>1</v>
      </c>
      <c r="AN30" s="254">
        <v>11</v>
      </c>
      <c r="AO30" s="245">
        <v>5</v>
      </c>
      <c r="AP30" s="245">
        <v>16</v>
      </c>
      <c r="AQ30" s="255">
        <v>1</v>
      </c>
      <c r="AR30" s="261">
        <v>63</v>
      </c>
      <c r="AS30" s="262">
        <v>57</v>
      </c>
      <c r="AT30" s="262">
        <v>120</v>
      </c>
      <c r="AU30" s="263">
        <v>6</v>
      </c>
      <c r="AV30" s="254"/>
      <c r="AW30" s="245"/>
      <c r="AX30" s="245"/>
      <c r="AY30" s="255"/>
      <c r="AZ30" s="254"/>
      <c r="BA30" s="245"/>
      <c r="BB30" s="245"/>
      <c r="BC30" s="255"/>
      <c r="BD30" s="254"/>
      <c r="BE30" s="245"/>
      <c r="BF30" s="245"/>
      <c r="BG30" s="255"/>
      <c r="BH30" s="261"/>
      <c r="BI30" s="262"/>
      <c r="BJ30" s="262"/>
      <c r="BK30" s="263"/>
      <c r="BL30" s="254"/>
      <c r="BM30" s="245"/>
      <c r="BN30" s="245"/>
      <c r="BO30" s="255"/>
      <c r="BP30" s="254"/>
      <c r="BQ30" s="245"/>
      <c r="BR30" s="245"/>
      <c r="BS30" s="255"/>
      <c r="BT30" s="254"/>
      <c r="BU30" s="245"/>
      <c r="BV30" s="245"/>
      <c r="BW30" s="255"/>
      <c r="BX30" s="254"/>
      <c r="BY30" s="245"/>
      <c r="BZ30" s="245"/>
      <c r="CA30" s="255"/>
      <c r="CB30" s="261">
        <v>88</v>
      </c>
      <c r="CC30" s="262">
        <v>78</v>
      </c>
      <c r="CD30" s="262">
        <v>166</v>
      </c>
      <c r="CE30" s="263">
        <v>8</v>
      </c>
    </row>
    <row r="31" spans="1:83">
      <c r="A31" s="88">
        <v>28</v>
      </c>
      <c r="B31" s="239" t="s">
        <v>166</v>
      </c>
      <c r="C31" s="248" t="s">
        <v>167</v>
      </c>
      <c r="D31" s="254"/>
      <c r="E31" s="245"/>
      <c r="F31" s="245"/>
      <c r="G31" s="255"/>
      <c r="H31" s="254">
        <v>11</v>
      </c>
      <c r="I31" s="245">
        <v>7</v>
      </c>
      <c r="J31" s="245">
        <v>18</v>
      </c>
      <c r="K31" s="255">
        <v>1</v>
      </c>
      <c r="L31" s="254">
        <v>3</v>
      </c>
      <c r="M31" s="245">
        <v>5</v>
      </c>
      <c r="N31" s="245">
        <v>8</v>
      </c>
      <c r="O31" s="255">
        <v>1</v>
      </c>
      <c r="P31" s="261">
        <v>14</v>
      </c>
      <c r="Q31" s="262">
        <v>12</v>
      </c>
      <c r="R31" s="262">
        <v>26</v>
      </c>
      <c r="S31" s="263">
        <v>2</v>
      </c>
      <c r="T31" s="254">
        <v>7</v>
      </c>
      <c r="U31" s="245">
        <v>8</v>
      </c>
      <c r="V31" s="245">
        <v>15</v>
      </c>
      <c r="W31" s="255">
        <v>1</v>
      </c>
      <c r="X31" s="254">
        <v>13</v>
      </c>
      <c r="Y31" s="245">
        <v>9</v>
      </c>
      <c r="Z31" s="245">
        <v>22</v>
      </c>
      <c r="AA31" s="255">
        <v>1</v>
      </c>
      <c r="AB31" s="254">
        <v>6</v>
      </c>
      <c r="AC31" s="245">
        <v>9</v>
      </c>
      <c r="AD31" s="245">
        <v>15</v>
      </c>
      <c r="AE31" s="255">
        <v>1</v>
      </c>
      <c r="AF31" s="254">
        <v>6</v>
      </c>
      <c r="AG31" s="245">
        <v>4</v>
      </c>
      <c r="AH31" s="245">
        <v>10</v>
      </c>
      <c r="AI31" s="255">
        <v>1</v>
      </c>
      <c r="AJ31" s="254">
        <v>8</v>
      </c>
      <c r="AK31" s="245">
        <v>3</v>
      </c>
      <c r="AL31" s="245">
        <v>11</v>
      </c>
      <c r="AM31" s="255">
        <v>1</v>
      </c>
      <c r="AN31" s="254">
        <v>5</v>
      </c>
      <c r="AO31" s="245">
        <v>3</v>
      </c>
      <c r="AP31" s="245">
        <v>8</v>
      </c>
      <c r="AQ31" s="255">
        <v>1</v>
      </c>
      <c r="AR31" s="261">
        <v>45</v>
      </c>
      <c r="AS31" s="262">
        <v>36</v>
      </c>
      <c r="AT31" s="262">
        <v>81</v>
      </c>
      <c r="AU31" s="263">
        <v>6</v>
      </c>
      <c r="AV31" s="254"/>
      <c r="AW31" s="245"/>
      <c r="AX31" s="245"/>
      <c r="AY31" s="255"/>
      <c r="AZ31" s="254"/>
      <c r="BA31" s="245"/>
      <c r="BB31" s="245"/>
      <c r="BC31" s="255"/>
      <c r="BD31" s="254"/>
      <c r="BE31" s="245"/>
      <c r="BF31" s="245"/>
      <c r="BG31" s="255"/>
      <c r="BH31" s="261"/>
      <c r="BI31" s="262"/>
      <c r="BJ31" s="262"/>
      <c r="BK31" s="263"/>
      <c r="BL31" s="254"/>
      <c r="BM31" s="245"/>
      <c r="BN31" s="245"/>
      <c r="BO31" s="255"/>
      <c r="BP31" s="254"/>
      <c r="BQ31" s="245"/>
      <c r="BR31" s="245"/>
      <c r="BS31" s="255"/>
      <c r="BT31" s="254"/>
      <c r="BU31" s="245"/>
      <c r="BV31" s="245"/>
      <c r="BW31" s="255"/>
      <c r="BX31" s="254"/>
      <c r="BY31" s="245"/>
      <c r="BZ31" s="245"/>
      <c r="CA31" s="255"/>
      <c r="CB31" s="261">
        <v>59</v>
      </c>
      <c r="CC31" s="262">
        <v>48</v>
      </c>
      <c r="CD31" s="262">
        <v>107</v>
      </c>
      <c r="CE31" s="263">
        <v>8</v>
      </c>
    </row>
    <row r="32" spans="1:83">
      <c r="A32" s="88">
        <v>29</v>
      </c>
      <c r="B32" s="239" t="s">
        <v>170</v>
      </c>
      <c r="C32" s="248" t="s">
        <v>171</v>
      </c>
      <c r="D32" s="254"/>
      <c r="E32" s="245"/>
      <c r="F32" s="245"/>
      <c r="G32" s="255"/>
      <c r="H32" s="254">
        <v>51</v>
      </c>
      <c r="I32" s="245">
        <v>63</v>
      </c>
      <c r="J32" s="245">
        <v>114</v>
      </c>
      <c r="K32" s="255">
        <v>4</v>
      </c>
      <c r="L32" s="254">
        <v>65</v>
      </c>
      <c r="M32" s="245">
        <v>47</v>
      </c>
      <c r="N32" s="245">
        <v>112</v>
      </c>
      <c r="O32" s="255">
        <v>4</v>
      </c>
      <c r="P32" s="261">
        <v>116</v>
      </c>
      <c r="Q32" s="262">
        <v>110</v>
      </c>
      <c r="R32" s="262">
        <v>226</v>
      </c>
      <c r="S32" s="263">
        <v>8</v>
      </c>
      <c r="T32" s="254">
        <v>76</v>
      </c>
      <c r="U32" s="245">
        <v>62</v>
      </c>
      <c r="V32" s="245">
        <v>138</v>
      </c>
      <c r="W32" s="255">
        <v>4</v>
      </c>
      <c r="X32" s="254">
        <v>51</v>
      </c>
      <c r="Y32" s="245">
        <v>47</v>
      </c>
      <c r="Z32" s="245">
        <v>98</v>
      </c>
      <c r="AA32" s="255">
        <v>3</v>
      </c>
      <c r="AB32" s="254">
        <v>36</v>
      </c>
      <c r="AC32" s="245">
        <v>36</v>
      </c>
      <c r="AD32" s="245">
        <v>72</v>
      </c>
      <c r="AE32" s="255">
        <v>3</v>
      </c>
      <c r="AF32" s="254">
        <v>58</v>
      </c>
      <c r="AG32" s="245">
        <v>59</v>
      </c>
      <c r="AH32" s="245">
        <v>117</v>
      </c>
      <c r="AI32" s="255">
        <v>4</v>
      </c>
      <c r="AJ32" s="254">
        <v>41</v>
      </c>
      <c r="AK32" s="245">
        <v>45</v>
      </c>
      <c r="AL32" s="245">
        <v>86</v>
      </c>
      <c r="AM32" s="255">
        <v>3</v>
      </c>
      <c r="AN32" s="254">
        <v>38</v>
      </c>
      <c r="AO32" s="245">
        <v>54</v>
      </c>
      <c r="AP32" s="245">
        <v>92</v>
      </c>
      <c r="AQ32" s="255">
        <v>3</v>
      </c>
      <c r="AR32" s="261">
        <v>300</v>
      </c>
      <c r="AS32" s="262">
        <v>303</v>
      </c>
      <c r="AT32" s="262">
        <v>603</v>
      </c>
      <c r="AU32" s="263">
        <v>20</v>
      </c>
      <c r="AV32" s="254">
        <v>60</v>
      </c>
      <c r="AW32" s="245">
        <v>55</v>
      </c>
      <c r="AX32" s="245">
        <v>115</v>
      </c>
      <c r="AY32" s="255">
        <v>3</v>
      </c>
      <c r="AZ32" s="254">
        <v>32</v>
      </c>
      <c r="BA32" s="245">
        <v>35</v>
      </c>
      <c r="BB32" s="245">
        <v>67</v>
      </c>
      <c r="BC32" s="255">
        <v>3</v>
      </c>
      <c r="BD32" s="254">
        <v>25</v>
      </c>
      <c r="BE32" s="245">
        <v>55</v>
      </c>
      <c r="BF32" s="245">
        <v>80</v>
      </c>
      <c r="BG32" s="255">
        <v>3</v>
      </c>
      <c r="BH32" s="261">
        <v>117</v>
      </c>
      <c r="BI32" s="262">
        <v>145</v>
      </c>
      <c r="BJ32" s="262">
        <v>262</v>
      </c>
      <c r="BK32" s="263">
        <v>9</v>
      </c>
      <c r="BL32" s="254"/>
      <c r="BM32" s="245"/>
      <c r="BN32" s="245"/>
      <c r="BO32" s="255"/>
      <c r="BP32" s="254"/>
      <c r="BQ32" s="245"/>
      <c r="BR32" s="245"/>
      <c r="BS32" s="255"/>
      <c r="BT32" s="254"/>
      <c r="BU32" s="245"/>
      <c r="BV32" s="245"/>
      <c r="BW32" s="255"/>
      <c r="BX32" s="254"/>
      <c r="BY32" s="245"/>
      <c r="BZ32" s="245"/>
      <c r="CA32" s="255"/>
      <c r="CB32" s="261">
        <v>533</v>
      </c>
      <c r="CC32" s="262">
        <v>558</v>
      </c>
      <c r="CD32" s="262">
        <v>1091</v>
      </c>
      <c r="CE32" s="263">
        <v>37</v>
      </c>
    </row>
    <row r="33" spans="1:83">
      <c r="A33" s="88">
        <v>30</v>
      </c>
      <c r="B33" s="239" t="s">
        <v>175</v>
      </c>
      <c r="C33" s="248" t="s">
        <v>176</v>
      </c>
      <c r="D33" s="254"/>
      <c r="E33" s="245"/>
      <c r="F33" s="245"/>
      <c r="G33" s="255"/>
      <c r="H33" s="254">
        <v>24</v>
      </c>
      <c r="I33" s="245">
        <v>18</v>
      </c>
      <c r="J33" s="245">
        <v>42</v>
      </c>
      <c r="K33" s="255">
        <v>2</v>
      </c>
      <c r="L33" s="254">
        <v>15</v>
      </c>
      <c r="M33" s="245">
        <v>22</v>
      </c>
      <c r="N33" s="245">
        <v>37</v>
      </c>
      <c r="O33" s="255">
        <v>1</v>
      </c>
      <c r="P33" s="261">
        <v>39</v>
      </c>
      <c r="Q33" s="262">
        <v>40</v>
      </c>
      <c r="R33" s="262">
        <v>79</v>
      </c>
      <c r="S33" s="263">
        <v>3</v>
      </c>
      <c r="T33" s="254">
        <v>23</v>
      </c>
      <c r="U33" s="245">
        <v>16</v>
      </c>
      <c r="V33" s="245">
        <v>39</v>
      </c>
      <c r="W33" s="255">
        <v>1</v>
      </c>
      <c r="X33" s="254">
        <v>14</v>
      </c>
      <c r="Y33" s="245">
        <v>20</v>
      </c>
      <c r="Z33" s="245">
        <v>34</v>
      </c>
      <c r="AA33" s="255">
        <v>1</v>
      </c>
      <c r="AB33" s="254">
        <v>27</v>
      </c>
      <c r="AC33" s="245">
        <v>22</v>
      </c>
      <c r="AD33" s="245">
        <v>49</v>
      </c>
      <c r="AE33" s="255">
        <v>2</v>
      </c>
      <c r="AF33" s="254">
        <v>16</v>
      </c>
      <c r="AG33" s="245">
        <v>20</v>
      </c>
      <c r="AH33" s="245">
        <v>36</v>
      </c>
      <c r="AI33" s="255">
        <v>1</v>
      </c>
      <c r="AJ33" s="254">
        <v>21</v>
      </c>
      <c r="AK33" s="245">
        <v>20</v>
      </c>
      <c r="AL33" s="245">
        <v>41</v>
      </c>
      <c r="AM33" s="255">
        <v>1</v>
      </c>
      <c r="AN33" s="254">
        <v>23</v>
      </c>
      <c r="AO33" s="245">
        <v>15</v>
      </c>
      <c r="AP33" s="245">
        <v>38</v>
      </c>
      <c r="AQ33" s="255">
        <v>1</v>
      </c>
      <c r="AR33" s="261">
        <v>124</v>
      </c>
      <c r="AS33" s="262">
        <v>113</v>
      </c>
      <c r="AT33" s="262">
        <v>237</v>
      </c>
      <c r="AU33" s="263">
        <v>7</v>
      </c>
      <c r="AV33" s="254">
        <v>18</v>
      </c>
      <c r="AW33" s="245">
        <v>14</v>
      </c>
      <c r="AX33" s="245">
        <v>32</v>
      </c>
      <c r="AY33" s="255">
        <v>1</v>
      </c>
      <c r="AZ33" s="254">
        <v>19</v>
      </c>
      <c r="BA33" s="245">
        <v>16</v>
      </c>
      <c r="BB33" s="245">
        <v>35</v>
      </c>
      <c r="BC33" s="255">
        <v>1</v>
      </c>
      <c r="BD33" s="254">
        <v>17</v>
      </c>
      <c r="BE33" s="245">
        <v>16</v>
      </c>
      <c r="BF33" s="245">
        <v>33</v>
      </c>
      <c r="BG33" s="255">
        <v>1</v>
      </c>
      <c r="BH33" s="261">
        <v>54</v>
      </c>
      <c r="BI33" s="262">
        <v>46</v>
      </c>
      <c r="BJ33" s="262">
        <v>100</v>
      </c>
      <c r="BK33" s="263">
        <v>3</v>
      </c>
      <c r="BL33" s="254"/>
      <c r="BM33" s="245"/>
      <c r="BN33" s="245"/>
      <c r="BO33" s="255"/>
      <c r="BP33" s="254"/>
      <c r="BQ33" s="245"/>
      <c r="BR33" s="245"/>
      <c r="BS33" s="255"/>
      <c r="BT33" s="254"/>
      <c r="BU33" s="245"/>
      <c r="BV33" s="245"/>
      <c r="BW33" s="255"/>
      <c r="BX33" s="254"/>
      <c r="BY33" s="245"/>
      <c r="BZ33" s="245"/>
      <c r="CA33" s="255"/>
      <c r="CB33" s="261">
        <v>217</v>
      </c>
      <c r="CC33" s="262">
        <v>199</v>
      </c>
      <c r="CD33" s="262">
        <v>416</v>
      </c>
      <c r="CE33" s="263">
        <v>13</v>
      </c>
    </row>
    <row r="34" spans="1:83">
      <c r="A34" s="88">
        <v>31</v>
      </c>
      <c r="B34" s="239" t="s">
        <v>180</v>
      </c>
      <c r="C34" s="248" t="s">
        <v>181</v>
      </c>
      <c r="D34" s="254">
        <v>15</v>
      </c>
      <c r="E34" s="245">
        <v>9</v>
      </c>
      <c r="F34" s="245">
        <v>24</v>
      </c>
      <c r="G34" s="255">
        <v>1</v>
      </c>
      <c r="H34" s="254">
        <v>6</v>
      </c>
      <c r="I34" s="245">
        <v>19</v>
      </c>
      <c r="J34" s="245">
        <v>25</v>
      </c>
      <c r="K34" s="255">
        <v>1</v>
      </c>
      <c r="L34" s="254">
        <v>6</v>
      </c>
      <c r="M34" s="245">
        <v>8</v>
      </c>
      <c r="N34" s="245">
        <v>14</v>
      </c>
      <c r="O34" s="255">
        <v>1</v>
      </c>
      <c r="P34" s="261">
        <v>27</v>
      </c>
      <c r="Q34" s="262">
        <v>36</v>
      </c>
      <c r="R34" s="262">
        <v>63</v>
      </c>
      <c r="S34" s="263">
        <v>3</v>
      </c>
      <c r="T34" s="254">
        <v>10</v>
      </c>
      <c r="U34" s="245">
        <v>6</v>
      </c>
      <c r="V34" s="245">
        <v>16</v>
      </c>
      <c r="W34" s="255">
        <v>1</v>
      </c>
      <c r="X34" s="254">
        <v>13</v>
      </c>
      <c r="Y34" s="245">
        <v>8</v>
      </c>
      <c r="Z34" s="245">
        <v>21</v>
      </c>
      <c r="AA34" s="255">
        <v>1</v>
      </c>
      <c r="AB34" s="254">
        <v>15</v>
      </c>
      <c r="AC34" s="245">
        <v>8</v>
      </c>
      <c r="AD34" s="245">
        <v>23</v>
      </c>
      <c r="AE34" s="255">
        <v>1</v>
      </c>
      <c r="AF34" s="254">
        <v>6</v>
      </c>
      <c r="AG34" s="245">
        <v>7</v>
      </c>
      <c r="AH34" s="245">
        <v>13</v>
      </c>
      <c r="AI34" s="255">
        <v>1</v>
      </c>
      <c r="AJ34" s="254">
        <v>18</v>
      </c>
      <c r="AK34" s="245">
        <v>9</v>
      </c>
      <c r="AL34" s="245">
        <v>27</v>
      </c>
      <c r="AM34" s="255">
        <v>1</v>
      </c>
      <c r="AN34" s="254">
        <v>11</v>
      </c>
      <c r="AO34" s="245">
        <v>15</v>
      </c>
      <c r="AP34" s="245">
        <v>26</v>
      </c>
      <c r="AQ34" s="255">
        <v>1</v>
      </c>
      <c r="AR34" s="261">
        <v>73</v>
      </c>
      <c r="AS34" s="262">
        <v>53</v>
      </c>
      <c r="AT34" s="262">
        <v>126</v>
      </c>
      <c r="AU34" s="263">
        <v>6</v>
      </c>
      <c r="AV34" s="254"/>
      <c r="AW34" s="245"/>
      <c r="AX34" s="245"/>
      <c r="AY34" s="255"/>
      <c r="AZ34" s="254"/>
      <c r="BA34" s="245"/>
      <c r="BB34" s="245"/>
      <c r="BC34" s="255"/>
      <c r="BD34" s="254"/>
      <c r="BE34" s="245"/>
      <c r="BF34" s="245"/>
      <c r="BG34" s="255"/>
      <c r="BH34" s="261"/>
      <c r="BI34" s="262"/>
      <c r="BJ34" s="262"/>
      <c r="BK34" s="263"/>
      <c r="BL34" s="254"/>
      <c r="BM34" s="245"/>
      <c r="BN34" s="245"/>
      <c r="BO34" s="255"/>
      <c r="BP34" s="254"/>
      <c r="BQ34" s="245"/>
      <c r="BR34" s="245"/>
      <c r="BS34" s="255"/>
      <c r="BT34" s="254"/>
      <c r="BU34" s="245"/>
      <c r="BV34" s="245"/>
      <c r="BW34" s="255"/>
      <c r="BX34" s="254"/>
      <c r="BY34" s="245"/>
      <c r="BZ34" s="245"/>
      <c r="CA34" s="255"/>
      <c r="CB34" s="261">
        <v>100</v>
      </c>
      <c r="CC34" s="262">
        <v>89</v>
      </c>
      <c r="CD34" s="262">
        <v>189</v>
      </c>
      <c r="CE34" s="263">
        <v>9</v>
      </c>
    </row>
    <row r="35" spans="1:83">
      <c r="A35" s="88">
        <v>32</v>
      </c>
      <c r="B35" s="239" t="s">
        <v>186</v>
      </c>
      <c r="C35" s="248" t="s">
        <v>187</v>
      </c>
      <c r="D35" s="254"/>
      <c r="E35" s="245"/>
      <c r="F35" s="245"/>
      <c r="G35" s="255"/>
      <c r="H35" s="254">
        <v>6</v>
      </c>
      <c r="I35" s="245">
        <v>6</v>
      </c>
      <c r="J35" s="245">
        <v>12</v>
      </c>
      <c r="K35" s="255">
        <v>1</v>
      </c>
      <c r="L35" s="254">
        <v>5</v>
      </c>
      <c r="M35" s="245">
        <v>10</v>
      </c>
      <c r="N35" s="245">
        <v>15</v>
      </c>
      <c r="O35" s="255">
        <v>1</v>
      </c>
      <c r="P35" s="261">
        <v>11</v>
      </c>
      <c r="Q35" s="262">
        <v>16</v>
      </c>
      <c r="R35" s="262">
        <v>27</v>
      </c>
      <c r="S35" s="263">
        <v>2</v>
      </c>
      <c r="T35" s="254">
        <v>9</v>
      </c>
      <c r="U35" s="245">
        <v>3</v>
      </c>
      <c r="V35" s="245">
        <v>12</v>
      </c>
      <c r="W35" s="255">
        <v>1</v>
      </c>
      <c r="X35" s="254">
        <v>2</v>
      </c>
      <c r="Y35" s="245">
        <v>7</v>
      </c>
      <c r="Z35" s="245">
        <v>9</v>
      </c>
      <c r="AA35" s="255">
        <v>1</v>
      </c>
      <c r="AB35" s="254">
        <v>4</v>
      </c>
      <c r="AC35" s="245">
        <v>2</v>
      </c>
      <c r="AD35" s="245">
        <v>6</v>
      </c>
      <c r="AE35" s="255">
        <v>1</v>
      </c>
      <c r="AF35" s="254">
        <v>3</v>
      </c>
      <c r="AG35" s="245">
        <v>5</v>
      </c>
      <c r="AH35" s="245">
        <v>8</v>
      </c>
      <c r="AI35" s="255">
        <v>1</v>
      </c>
      <c r="AJ35" s="254">
        <v>4</v>
      </c>
      <c r="AK35" s="245">
        <v>2</v>
      </c>
      <c r="AL35" s="245">
        <v>6</v>
      </c>
      <c r="AM35" s="255">
        <v>1</v>
      </c>
      <c r="AN35" s="254">
        <v>3</v>
      </c>
      <c r="AO35" s="245">
        <v>2</v>
      </c>
      <c r="AP35" s="245">
        <v>5</v>
      </c>
      <c r="AQ35" s="255">
        <v>1</v>
      </c>
      <c r="AR35" s="261">
        <v>25</v>
      </c>
      <c r="AS35" s="262">
        <v>21</v>
      </c>
      <c r="AT35" s="262">
        <v>46</v>
      </c>
      <c r="AU35" s="263">
        <v>6</v>
      </c>
      <c r="AV35" s="254"/>
      <c r="AW35" s="245"/>
      <c r="AX35" s="245"/>
      <c r="AY35" s="255"/>
      <c r="AZ35" s="254"/>
      <c r="BA35" s="245"/>
      <c r="BB35" s="245"/>
      <c r="BC35" s="255"/>
      <c r="BD35" s="254"/>
      <c r="BE35" s="245"/>
      <c r="BF35" s="245"/>
      <c r="BG35" s="255"/>
      <c r="BH35" s="261"/>
      <c r="BI35" s="262"/>
      <c r="BJ35" s="262"/>
      <c r="BK35" s="263"/>
      <c r="BL35" s="254"/>
      <c r="BM35" s="245"/>
      <c r="BN35" s="245"/>
      <c r="BO35" s="255"/>
      <c r="BP35" s="254"/>
      <c r="BQ35" s="245"/>
      <c r="BR35" s="245"/>
      <c r="BS35" s="255"/>
      <c r="BT35" s="254"/>
      <c r="BU35" s="245"/>
      <c r="BV35" s="245"/>
      <c r="BW35" s="255"/>
      <c r="BX35" s="254"/>
      <c r="BY35" s="245"/>
      <c r="BZ35" s="245"/>
      <c r="CA35" s="255"/>
      <c r="CB35" s="261">
        <v>36</v>
      </c>
      <c r="CC35" s="262">
        <v>37</v>
      </c>
      <c r="CD35" s="262">
        <v>73</v>
      </c>
      <c r="CE35" s="263">
        <v>8</v>
      </c>
    </row>
    <row r="36" spans="1:83">
      <c r="A36" s="88">
        <v>33</v>
      </c>
      <c r="B36" s="239" t="s">
        <v>190</v>
      </c>
      <c r="C36" s="248" t="s">
        <v>698</v>
      </c>
      <c r="D36" s="254"/>
      <c r="E36" s="245"/>
      <c r="F36" s="245"/>
      <c r="G36" s="255"/>
      <c r="H36" s="254">
        <v>13</v>
      </c>
      <c r="I36" s="245">
        <v>16</v>
      </c>
      <c r="J36" s="245">
        <v>29</v>
      </c>
      <c r="K36" s="255">
        <v>3</v>
      </c>
      <c r="L36" s="254">
        <v>20</v>
      </c>
      <c r="M36" s="245">
        <v>10</v>
      </c>
      <c r="N36" s="245">
        <v>30</v>
      </c>
      <c r="O36" s="255">
        <v>3</v>
      </c>
      <c r="P36" s="261">
        <v>33</v>
      </c>
      <c r="Q36" s="262">
        <v>26</v>
      </c>
      <c r="R36" s="262">
        <v>59</v>
      </c>
      <c r="S36" s="263">
        <v>6</v>
      </c>
      <c r="T36" s="254">
        <v>21</v>
      </c>
      <c r="U36" s="245">
        <v>15</v>
      </c>
      <c r="V36" s="245">
        <v>36</v>
      </c>
      <c r="W36" s="255">
        <v>3</v>
      </c>
      <c r="X36" s="254">
        <v>17</v>
      </c>
      <c r="Y36" s="245">
        <v>18</v>
      </c>
      <c r="Z36" s="245">
        <v>35</v>
      </c>
      <c r="AA36" s="255">
        <v>3</v>
      </c>
      <c r="AB36" s="254">
        <v>19</v>
      </c>
      <c r="AC36" s="245">
        <v>18</v>
      </c>
      <c r="AD36" s="245">
        <v>37</v>
      </c>
      <c r="AE36" s="255">
        <v>3</v>
      </c>
      <c r="AF36" s="254">
        <v>15</v>
      </c>
      <c r="AG36" s="245">
        <v>23</v>
      </c>
      <c r="AH36" s="245">
        <v>38</v>
      </c>
      <c r="AI36" s="255">
        <v>3</v>
      </c>
      <c r="AJ36" s="254">
        <v>10</v>
      </c>
      <c r="AK36" s="245">
        <v>23</v>
      </c>
      <c r="AL36" s="245">
        <v>33</v>
      </c>
      <c r="AM36" s="255">
        <v>3</v>
      </c>
      <c r="AN36" s="254">
        <v>18</v>
      </c>
      <c r="AO36" s="245">
        <v>16</v>
      </c>
      <c r="AP36" s="245">
        <v>34</v>
      </c>
      <c r="AQ36" s="255">
        <v>3</v>
      </c>
      <c r="AR36" s="261">
        <v>100</v>
      </c>
      <c r="AS36" s="262">
        <v>113</v>
      </c>
      <c r="AT36" s="262">
        <v>213</v>
      </c>
      <c r="AU36" s="263">
        <v>18</v>
      </c>
      <c r="AV36" s="254">
        <v>12</v>
      </c>
      <c r="AW36" s="245">
        <v>14</v>
      </c>
      <c r="AX36" s="245">
        <v>26</v>
      </c>
      <c r="AY36" s="255">
        <v>1</v>
      </c>
      <c r="AZ36" s="254">
        <v>12</v>
      </c>
      <c r="BA36" s="245">
        <v>8</v>
      </c>
      <c r="BB36" s="245">
        <v>20</v>
      </c>
      <c r="BC36" s="255">
        <v>1</v>
      </c>
      <c r="BD36" s="254">
        <v>8</v>
      </c>
      <c r="BE36" s="245">
        <v>8</v>
      </c>
      <c r="BF36" s="245">
        <v>16</v>
      </c>
      <c r="BG36" s="255">
        <v>1</v>
      </c>
      <c r="BH36" s="261">
        <v>32</v>
      </c>
      <c r="BI36" s="262">
        <v>30</v>
      </c>
      <c r="BJ36" s="262">
        <v>62</v>
      </c>
      <c r="BK36" s="263">
        <v>3</v>
      </c>
      <c r="BL36" s="254"/>
      <c r="BM36" s="245"/>
      <c r="BN36" s="245"/>
      <c r="BO36" s="255"/>
      <c r="BP36" s="254"/>
      <c r="BQ36" s="245"/>
      <c r="BR36" s="245"/>
      <c r="BS36" s="255"/>
      <c r="BT36" s="254"/>
      <c r="BU36" s="245"/>
      <c r="BV36" s="245"/>
      <c r="BW36" s="255"/>
      <c r="BX36" s="254"/>
      <c r="BY36" s="245"/>
      <c r="BZ36" s="245"/>
      <c r="CA36" s="255"/>
      <c r="CB36" s="261">
        <v>165</v>
      </c>
      <c r="CC36" s="262">
        <v>169</v>
      </c>
      <c r="CD36" s="262">
        <v>334</v>
      </c>
      <c r="CE36" s="263">
        <v>27</v>
      </c>
    </row>
    <row r="37" spans="1:83">
      <c r="A37" s="88">
        <v>34</v>
      </c>
      <c r="B37" s="239" t="s">
        <v>195</v>
      </c>
      <c r="C37" s="248" t="s">
        <v>196</v>
      </c>
      <c r="D37" s="254"/>
      <c r="E37" s="245"/>
      <c r="F37" s="245"/>
      <c r="G37" s="255"/>
      <c r="H37" s="254">
        <v>6</v>
      </c>
      <c r="I37" s="245">
        <v>8</v>
      </c>
      <c r="J37" s="245">
        <v>14</v>
      </c>
      <c r="K37" s="255">
        <v>1</v>
      </c>
      <c r="L37" s="254">
        <v>18</v>
      </c>
      <c r="M37" s="245">
        <v>9</v>
      </c>
      <c r="N37" s="245">
        <v>27</v>
      </c>
      <c r="O37" s="255">
        <v>1</v>
      </c>
      <c r="P37" s="261">
        <v>24</v>
      </c>
      <c r="Q37" s="262">
        <v>17</v>
      </c>
      <c r="R37" s="262">
        <v>41</v>
      </c>
      <c r="S37" s="263">
        <v>2</v>
      </c>
      <c r="T37" s="254">
        <v>9</v>
      </c>
      <c r="U37" s="245">
        <v>6</v>
      </c>
      <c r="V37" s="245">
        <v>15</v>
      </c>
      <c r="W37" s="255">
        <v>1</v>
      </c>
      <c r="X37" s="254">
        <v>6</v>
      </c>
      <c r="Y37" s="245">
        <v>8</v>
      </c>
      <c r="Z37" s="245">
        <v>14</v>
      </c>
      <c r="AA37" s="255">
        <v>1</v>
      </c>
      <c r="AB37" s="254">
        <v>3</v>
      </c>
      <c r="AC37" s="245">
        <v>2</v>
      </c>
      <c r="AD37" s="245">
        <v>5</v>
      </c>
      <c r="AE37" s="255">
        <v>1</v>
      </c>
      <c r="AF37" s="254">
        <v>5</v>
      </c>
      <c r="AG37" s="245">
        <v>3</v>
      </c>
      <c r="AH37" s="245">
        <v>8</v>
      </c>
      <c r="AI37" s="255">
        <v>1</v>
      </c>
      <c r="AJ37" s="254">
        <v>7</v>
      </c>
      <c r="AK37" s="245">
        <v>6</v>
      </c>
      <c r="AL37" s="245">
        <v>13</v>
      </c>
      <c r="AM37" s="255">
        <v>1</v>
      </c>
      <c r="AN37" s="254">
        <v>5</v>
      </c>
      <c r="AO37" s="245">
        <v>5</v>
      </c>
      <c r="AP37" s="245">
        <v>10</v>
      </c>
      <c r="AQ37" s="255">
        <v>1</v>
      </c>
      <c r="AR37" s="261">
        <v>35</v>
      </c>
      <c r="AS37" s="262">
        <v>30</v>
      </c>
      <c r="AT37" s="262">
        <v>65</v>
      </c>
      <c r="AU37" s="263">
        <v>6</v>
      </c>
      <c r="AV37" s="254"/>
      <c r="AW37" s="245"/>
      <c r="AX37" s="245"/>
      <c r="AY37" s="255"/>
      <c r="AZ37" s="254"/>
      <c r="BA37" s="245"/>
      <c r="BB37" s="245"/>
      <c r="BC37" s="255"/>
      <c r="BD37" s="254"/>
      <c r="BE37" s="245"/>
      <c r="BF37" s="245"/>
      <c r="BG37" s="255"/>
      <c r="BH37" s="261"/>
      <c r="BI37" s="262"/>
      <c r="BJ37" s="262"/>
      <c r="BK37" s="263"/>
      <c r="BL37" s="254"/>
      <c r="BM37" s="245"/>
      <c r="BN37" s="245"/>
      <c r="BO37" s="255"/>
      <c r="BP37" s="254"/>
      <c r="BQ37" s="245"/>
      <c r="BR37" s="245"/>
      <c r="BS37" s="255"/>
      <c r="BT37" s="254"/>
      <c r="BU37" s="245"/>
      <c r="BV37" s="245"/>
      <c r="BW37" s="255"/>
      <c r="BX37" s="254"/>
      <c r="BY37" s="245"/>
      <c r="BZ37" s="245"/>
      <c r="CA37" s="255"/>
      <c r="CB37" s="261">
        <v>59</v>
      </c>
      <c r="CC37" s="262">
        <v>47</v>
      </c>
      <c r="CD37" s="262">
        <v>106</v>
      </c>
      <c r="CE37" s="263">
        <v>8</v>
      </c>
    </row>
    <row r="38" spans="1:83">
      <c r="A38" s="88">
        <v>35</v>
      </c>
      <c r="B38" s="239" t="s">
        <v>200</v>
      </c>
      <c r="C38" s="248" t="s">
        <v>201</v>
      </c>
      <c r="D38" s="254"/>
      <c r="E38" s="245"/>
      <c r="F38" s="245"/>
      <c r="G38" s="255"/>
      <c r="H38" s="254">
        <v>15</v>
      </c>
      <c r="I38" s="245">
        <v>12</v>
      </c>
      <c r="J38" s="245">
        <v>27</v>
      </c>
      <c r="K38" s="255">
        <v>1</v>
      </c>
      <c r="L38" s="254">
        <v>9</v>
      </c>
      <c r="M38" s="245">
        <v>13</v>
      </c>
      <c r="N38" s="245">
        <v>22</v>
      </c>
      <c r="O38" s="255">
        <v>1</v>
      </c>
      <c r="P38" s="261">
        <v>24</v>
      </c>
      <c r="Q38" s="262">
        <v>25</v>
      </c>
      <c r="R38" s="262">
        <v>49</v>
      </c>
      <c r="S38" s="263">
        <v>2</v>
      </c>
      <c r="T38" s="254">
        <v>8</v>
      </c>
      <c r="U38" s="245">
        <v>11</v>
      </c>
      <c r="V38" s="245">
        <v>19</v>
      </c>
      <c r="W38" s="255">
        <v>1</v>
      </c>
      <c r="X38" s="254">
        <v>16</v>
      </c>
      <c r="Y38" s="245">
        <v>11</v>
      </c>
      <c r="Z38" s="245">
        <v>27</v>
      </c>
      <c r="AA38" s="255">
        <v>1</v>
      </c>
      <c r="AB38" s="254">
        <v>9</v>
      </c>
      <c r="AC38" s="245">
        <v>19</v>
      </c>
      <c r="AD38" s="245">
        <v>28</v>
      </c>
      <c r="AE38" s="255">
        <v>1</v>
      </c>
      <c r="AF38" s="254">
        <v>13</v>
      </c>
      <c r="AG38" s="245">
        <v>12</v>
      </c>
      <c r="AH38" s="245">
        <v>25</v>
      </c>
      <c r="AI38" s="255">
        <v>1</v>
      </c>
      <c r="AJ38" s="254">
        <v>13</v>
      </c>
      <c r="AK38" s="245">
        <v>15</v>
      </c>
      <c r="AL38" s="245">
        <v>28</v>
      </c>
      <c r="AM38" s="255">
        <v>1</v>
      </c>
      <c r="AN38" s="254">
        <v>14</v>
      </c>
      <c r="AO38" s="245">
        <v>15</v>
      </c>
      <c r="AP38" s="245">
        <v>29</v>
      </c>
      <c r="AQ38" s="255">
        <v>1</v>
      </c>
      <c r="AR38" s="261">
        <v>73</v>
      </c>
      <c r="AS38" s="262">
        <v>83</v>
      </c>
      <c r="AT38" s="262">
        <v>156</v>
      </c>
      <c r="AU38" s="263">
        <v>6</v>
      </c>
      <c r="AV38" s="254">
        <v>12</v>
      </c>
      <c r="AW38" s="245">
        <v>11</v>
      </c>
      <c r="AX38" s="245">
        <v>23</v>
      </c>
      <c r="AY38" s="255">
        <v>1</v>
      </c>
      <c r="AZ38" s="254">
        <v>12</v>
      </c>
      <c r="BA38" s="245">
        <v>7</v>
      </c>
      <c r="BB38" s="245">
        <v>19</v>
      </c>
      <c r="BC38" s="255">
        <v>1</v>
      </c>
      <c r="BD38" s="254">
        <v>4</v>
      </c>
      <c r="BE38" s="245">
        <v>9</v>
      </c>
      <c r="BF38" s="245">
        <v>13</v>
      </c>
      <c r="BG38" s="255">
        <v>1</v>
      </c>
      <c r="BH38" s="261">
        <v>28</v>
      </c>
      <c r="BI38" s="262">
        <v>27</v>
      </c>
      <c r="BJ38" s="262">
        <v>55</v>
      </c>
      <c r="BK38" s="263">
        <v>3</v>
      </c>
      <c r="BL38" s="254"/>
      <c r="BM38" s="245"/>
      <c r="BN38" s="245"/>
      <c r="BO38" s="255"/>
      <c r="BP38" s="254"/>
      <c r="BQ38" s="245"/>
      <c r="BR38" s="245"/>
      <c r="BS38" s="255"/>
      <c r="BT38" s="254"/>
      <c r="BU38" s="245"/>
      <c r="BV38" s="245"/>
      <c r="BW38" s="255"/>
      <c r="BX38" s="254"/>
      <c r="BY38" s="245"/>
      <c r="BZ38" s="245"/>
      <c r="CA38" s="255"/>
      <c r="CB38" s="261">
        <v>125</v>
      </c>
      <c r="CC38" s="262">
        <v>135</v>
      </c>
      <c r="CD38" s="262">
        <v>260</v>
      </c>
      <c r="CE38" s="263">
        <v>11</v>
      </c>
    </row>
    <row r="39" spans="1:83">
      <c r="A39" s="88">
        <v>36</v>
      </c>
      <c r="B39" s="239" t="s">
        <v>205</v>
      </c>
      <c r="C39" s="248" t="s">
        <v>206</v>
      </c>
      <c r="D39" s="254"/>
      <c r="E39" s="245"/>
      <c r="F39" s="245"/>
      <c r="G39" s="255"/>
      <c r="H39" s="254">
        <v>10</v>
      </c>
      <c r="I39" s="245">
        <v>19</v>
      </c>
      <c r="J39" s="245">
        <v>29</v>
      </c>
      <c r="K39" s="255">
        <v>2</v>
      </c>
      <c r="L39" s="254">
        <v>11</v>
      </c>
      <c r="M39" s="245">
        <v>13</v>
      </c>
      <c r="N39" s="245">
        <v>24</v>
      </c>
      <c r="O39" s="255">
        <v>2</v>
      </c>
      <c r="P39" s="261">
        <v>21</v>
      </c>
      <c r="Q39" s="262">
        <v>32</v>
      </c>
      <c r="R39" s="262">
        <v>53</v>
      </c>
      <c r="S39" s="263">
        <v>4</v>
      </c>
      <c r="T39" s="254">
        <v>19</v>
      </c>
      <c r="U39" s="245">
        <v>12</v>
      </c>
      <c r="V39" s="245">
        <v>31</v>
      </c>
      <c r="W39" s="255">
        <v>2</v>
      </c>
      <c r="X39" s="254">
        <v>11</v>
      </c>
      <c r="Y39" s="245">
        <v>8</v>
      </c>
      <c r="Z39" s="245">
        <v>19</v>
      </c>
      <c r="AA39" s="255">
        <v>2</v>
      </c>
      <c r="AB39" s="254">
        <v>7</v>
      </c>
      <c r="AC39" s="245">
        <v>5</v>
      </c>
      <c r="AD39" s="245">
        <v>12</v>
      </c>
      <c r="AE39" s="255">
        <v>2</v>
      </c>
      <c r="AF39" s="254">
        <v>9</v>
      </c>
      <c r="AG39" s="245">
        <v>2</v>
      </c>
      <c r="AH39" s="245">
        <v>11</v>
      </c>
      <c r="AI39" s="255">
        <v>1</v>
      </c>
      <c r="AJ39" s="254">
        <v>9</v>
      </c>
      <c r="AK39" s="245">
        <v>5</v>
      </c>
      <c r="AL39" s="245">
        <v>14</v>
      </c>
      <c r="AM39" s="255">
        <v>1</v>
      </c>
      <c r="AN39" s="254">
        <v>7</v>
      </c>
      <c r="AO39" s="245">
        <v>7</v>
      </c>
      <c r="AP39" s="245">
        <v>14</v>
      </c>
      <c r="AQ39" s="255">
        <v>1</v>
      </c>
      <c r="AR39" s="261">
        <v>62</v>
      </c>
      <c r="AS39" s="262">
        <v>39</v>
      </c>
      <c r="AT39" s="262">
        <v>101</v>
      </c>
      <c r="AU39" s="263">
        <v>9</v>
      </c>
      <c r="AV39" s="254"/>
      <c r="AW39" s="245"/>
      <c r="AX39" s="245"/>
      <c r="AY39" s="255"/>
      <c r="AZ39" s="254"/>
      <c r="BA39" s="245"/>
      <c r="BB39" s="245"/>
      <c r="BC39" s="255"/>
      <c r="BD39" s="254"/>
      <c r="BE39" s="245"/>
      <c r="BF39" s="245"/>
      <c r="BG39" s="255"/>
      <c r="BH39" s="261"/>
      <c r="BI39" s="262"/>
      <c r="BJ39" s="262"/>
      <c r="BK39" s="263"/>
      <c r="BL39" s="254"/>
      <c r="BM39" s="245"/>
      <c r="BN39" s="245"/>
      <c r="BO39" s="255"/>
      <c r="BP39" s="254"/>
      <c r="BQ39" s="245"/>
      <c r="BR39" s="245"/>
      <c r="BS39" s="255"/>
      <c r="BT39" s="254"/>
      <c r="BU39" s="245"/>
      <c r="BV39" s="245"/>
      <c r="BW39" s="255"/>
      <c r="BX39" s="254"/>
      <c r="BY39" s="245"/>
      <c r="BZ39" s="245"/>
      <c r="CA39" s="255"/>
      <c r="CB39" s="261">
        <v>83</v>
      </c>
      <c r="CC39" s="262">
        <v>71</v>
      </c>
      <c r="CD39" s="262">
        <v>154</v>
      </c>
      <c r="CE39" s="263">
        <v>13</v>
      </c>
    </row>
    <row r="40" spans="1:83">
      <c r="A40" s="88">
        <v>37</v>
      </c>
      <c r="B40" s="239" t="s">
        <v>210</v>
      </c>
      <c r="C40" s="248" t="s">
        <v>697</v>
      </c>
      <c r="D40" s="254"/>
      <c r="E40" s="245"/>
      <c r="F40" s="245"/>
      <c r="G40" s="255"/>
      <c r="H40" s="254">
        <v>18</v>
      </c>
      <c r="I40" s="245">
        <v>10</v>
      </c>
      <c r="J40" s="245">
        <v>28</v>
      </c>
      <c r="K40" s="255">
        <v>1</v>
      </c>
      <c r="L40" s="254">
        <v>7</v>
      </c>
      <c r="M40" s="245">
        <v>3</v>
      </c>
      <c r="N40" s="245">
        <v>10</v>
      </c>
      <c r="O40" s="255">
        <v>1</v>
      </c>
      <c r="P40" s="261">
        <v>25</v>
      </c>
      <c r="Q40" s="262">
        <v>13</v>
      </c>
      <c r="R40" s="262">
        <v>38</v>
      </c>
      <c r="S40" s="263">
        <v>2</v>
      </c>
      <c r="T40" s="254">
        <v>16</v>
      </c>
      <c r="U40" s="245">
        <v>18</v>
      </c>
      <c r="V40" s="245">
        <v>34</v>
      </c>
      <c r="W40" s="255">
        <v>1</v>
      </c>
      <c r="X40" s="254">
        <v>9</v>
      </c>
      <c r="Y40" s="245">
        <v>8</v>
      </c>
      <c r="Z40" s="245">
        <v>17</v>
      </c>
      <c r="AA40" s="255">
        <v>1</v>
      </c>
      <c r="AB40" s="254">
        <v>8</v>
      </c>
      <c r="AC40" s="245">
        <v>12</v>
      </c>
      <c r="AD40" s="245">
        <v>20</v>
      </c>
      <c r="AE40" s="255">
        <v>1</v>
      </c>
      <c r="AF40" s="254">
        <v>12</v>
      </c>
      <c r="AG40" s="245">
        <v>13</v>
      </c>
      <c r="AH40" s="245">
        <v>25</v>
      </c>
      <c r="AI40" s="255">
        <v>1</v>
      </c>
      <c r="AJ40" s="254">
        <v>12</v>
      </c>
      <c r="AK40" s="245">
        <v>9</v>
      </c>
      <c r="AL40" s="245">
        <v>21</v>
      </c>
      <c r="AM40" s="255">
        <v>1</v>
      </c>
      <c r="AN40" s="254">
        <v>13</v>
      </c>
      <c r="AO40" s="245">
        <v>12</v>
      </c>
      <c r="AP40" s="245">
        <v>25</v>
      </c>
      <c r="AQ40" s="255">
        <v>1</v>
      </c>
      <c r="AR40" s="261">
        <v>70</v>
      </c>
      <c r="AS40" s="262">
        <v>72</v>
      </c>
      <c r="AT40" s="262">
        <v>142</v>
      </c>
      <c r="AU40" s="263">
        <v>6</v>
      </c>
      <c r="AV40" s="254">
        <v>13</v>
      </c>
      <c r="AW40" s="245">
        <v>11</v>
      </c>
      <c r="AX40" s="245">
        <v>24</v>
      </c>
      <c r="AY40" s="255">
        <v>1</v>
      </c>
      <c r="AZ40" s="254">
        <v>11</v>
      </c>
      <c r="BA40" s="245">
        <v>17</v>
      </c>
      <c r="BB40" s="245">
        <v>28</v>
      </c>
      <c r="BC40" s="255">
        <v>1</v>
      </c>
      <c r="BD40" s="254">
        <v>10</v>
      </c>
      <c r="BE40" s="245">
        <v>11</v>
      </c>
      <c r="BF40" s="245">
        <v>21</v>
      </c>
      <c r="BG40" s="255">
        <v>1</v>
      </c>
      <c r="BH40" s="261">
        <v>34</v>
      </c>
      <c r="BI40" s="262">
        <v>39</v>
      </c>
      <c r="BJ40" s="262">
        <v>73</v>
      </c>
      <c r="BK40" s="263">
        <v>3</v>
      </c>
      <c r="BL40" s="254"/>
      <c r="BM40" s="245"/>
      <c r="BN40" s="245"/>
      <c r="BO40" s="255"/>
      <c r="BP40" s="254"/>
      <c r="BQ40" s="245"/>
      <c r="BR40" s="245"/>
      <c r="BS40" s="255"/>
      <c r="BT40" s="254"/>
      <c r="BU40" s="245"/>
      <c r="BV40" s="245"/>
      <c r="BW40" s="255"/>
      <c r="BX40" s="254"/>
      <c r="BY40" s="245"/>
      <c r="BZ40" s="245"/>
      <c r="CA40" s="255"/>
      <c r="CB40" s="261">
        <v>129</v>
      </c>
      <c r="CC40" s="262">
        <v>124</v>
      </c>
      <c r="CD40" s="262">
        <v>253</v>
      </c>
      <c r="CE40" s="263">
        <v>11</v>
      </c>
    </row>
    <row r="41" spans="1:83">
      <c r="A41" s="88">
        <v>38</v>
      </c>
      <c r="B41" s="239" t="s">
        <v>214</v>
      </c>
      <c r="C41" s="248" t="s">
        <v>215</v>
      </c>
      <c r="D41" s="254"/>
      <c r="E41" s="245"/>
      <c r="F41" s="245"/>
      <c r="G41" s="255"/>
      <c r="H41" s="254">
        <v>4</v>
      </c>
      <c r="I41" s="245">
        <v>8</v>
      </c>
      <c r="J41" s="245">
        <v>12</v>
      </c>
      <c r="K41" s="255">
        <v>1</v>
      </c>
      <c r="L41" s="254">
        <v>8</v>
      </c>
      <c r="M41" s="245">
        <v>6</v>
      </c>
      <c r="N41" s="245">
        <v>14</v>
      </c>
      <c r="O41" s="255">
        <v>1</v>
      </c>
      <c r="P41" s="261">
        <v>12</v>
      </c>
      <c r="Q41" s="262">
        <v>14</v>
      </c>
      <c r="R41" s="262">
        <v>26</v>
      </c>
      <c r="S41" s="263">
        <v>2</v>
      </c>
      <c r="T41" s="254">
        <v>8</v>
      </c>
      <c r="U41" s="245">
        <v>4</v>
      </c>
      <c r="V41" s="245">
        <v>12</v>
      </c>
      <c r="W41" s="255">
        <v>1</v>
      </c>
      <c r="X41" s="254">
        <v>9</v>
      </c>
      <c r="Y41" s="245">
        <v>10</v>
      </c>
      <c r="Z41" s="245">
        <v>19</v>
      </c>
      <c r="AA41" s="255">
        <v>1</v>
      </c>
      <c r="AB41" s="254">
        <v>12</v>
      </c>
      <c r="AC41" s="245">
        <v>9</v>
      </c>
      <c r="AD41" s="245">
        <v>21</v>
      </c>
      <c r="AE41" s="255">
        <v>1</v>
      </c>
      <c r="AF41" s="254">
        <v>10</v>
      </c>
      <c r="AG41" s="245">
        <v>6</v>
      </c>
      <c r="AH41" s="245">
        <v>16</v>
      </c>
      <c r="AI41" s="255">
        <v>1</v>
      </c>
      <c r="AJ41" s="254">
        <v>8</v>
      </c>
      <c r="AK41" s="245">
        <v>15</v>
      </c>
      <c r="AL41" s="245">
        <v>23</v>
      </c>
      <c r="AM41" s="255">
        <v>1</v>
      </c>
      <c r="AN41" s="254">
        <v>9</v>
      </c>
      <c r="AO41" s="245">
        <v>10</v>
      </c>
      <c r="AP41" s="245">
        <v>19</v>
      </c>
      <c r="AQ41" s="255">
        <v>1</v>
      </c>
      <c r="AR41" s="261">
        <v>56</v>
      </c>
      <c r="AS41" s="262">
        <v>54</v>
      </c>
      <c r="AT41" s="262">
        <v>110</v>
      </c>
      <c r="AU41" s="263">
        <v>6</v>
      </c>
      <c r="AV41" s="254">
        <v>12</v>
      </c>
      <c r="AW41" s="245">
        <v>12</v>
      </c>
      <c r="AX41" s="245">
        <v>24</v>
      </c>
      <c r="AY41" s="255">
        <v>1</v>
      </c>
      <c r="AZ41" s="254">
        <v>9</v>
      </c>
      <c r="BA41" s="245">
        <v>14</v>
      </c>
      <c r="BB41" s="245">
        <v>23</v>
      </c>
      <c r="BC41" s="255">
        <v>1</v>
      </c>
      <c r="BD41" s="254">
        <v>6</v>
      </c>
      <c r="BE41" s="245">
        <v>12</v>
      </c>
      <c r="BF41" s="245">
        <v>18</v>
      </c>
      <c r="BG41" s="255">
        <v>1</v>
      </c>
      <c r="BH41" s="261">
        <v>27</v>
      </c>
      <c r="BI41" s="262">
        <v>38</v>
      </c>
      <c r="BJ41" s="262">
        <v>65</v>
      </c>
      <c r="BK41" s="263">
        <v>3</v>
      </c>
      <c r="BL41" s="254"/>
      <c r="BM41" s="245"/>
      <c r="BN41" s="245"/>
      <c r="BO41" s="255"/>
      <c r="BP41" s="254"/>
      <c r="BQ41" s="245"/>
      <c r="BR41" s="245"/>
      <c r="BS41" s="255"/>
      <c r="BT41" s="254"/>
      <c r="BU41" s="245"/>
      <c r="BV41" s="245"/>
      <c r="BW41" s="255"/>
      <c r="BX41" s="254"/>
      <c r="BY41" s="245"/>
      <c r="BZ41" s="245"/>
      <c r="CA41" s="255"/>
      <c r="CB41" s="261">
        <v>95</v>
      </c>
      <c r="CC41" s="262">
        <v>106</v>
      </c>
      <c r="CD41" s="262">
        <v>201</v>
      </c>
      <c r="CE41" s="263">
        <v>11</v>
      </c>
    </row>
    <row r="42" spans="1:83">
      <c r="A42" s="88">
        <v>39</v>
      </c>
      <c r="B42" s="239" t="s">
        <v>218</v>
      </c>
      <c r="C42" s="248" t="s">
        <v>601</v>
      </c>
      <c r="D42" s="254"/>
      <c r="E42" s="245"/>
      <c r="F42" s="245"/>
      <c r="G42" s="255"/>
      <c r="H42" s="254">
        <v>8</v>
      </c>
      <c r="I42" s="245">
        <v>2</v>
      </c>
      <c r="J42" s="245">
        <v>10</v>
      </c>
      <c r="K42" s="255">
        <v>1</v>
      </c>
      <c r="L42" s="254">
        <v>4</v>
      </c>
      <c r="M42" s="245">
        <v>4</v>
      </c>
      <c r="N42" s="245">
        <v>8</v>
      </c>
      <c r="O42" s="255">
        <v>1</v>
      </c>
      <c r="P42" s="261">
        <v>12</v>
      </c>
      <c r="Q42" s="262">
        <v>6</v>
      </c>
      <c r="R42" s="262">
        <v>18</v>
      </c>
      <c r="S42" s="263">
        <v>2</v>
      </c>
      <c r="T42" s="254">
        <v>2</v>
      </c>
      <c r="U42" s="245">
        <v>4</v>
      </c>
      <c r="V42" s="245">
        <v>6</v>
      </c>
      <c r="W42" s="255">
        <v>1</v>
      </c>
      <c r="X42" s="254">
        <v>3</v>
      </c>
      <c r="Y42" s="245">
        <v>1</v>
      </c>
      <c r="Z42" s="245">
        <v>4</v>
      </c>
      <c r="AA42" s="255">
        <v>1</v>
      </c>
      <c r="AB42" s="254">
        <v>6</v>
      </c>
      <c r="AC42" s="245">
        <v>4</v>
      </c>
      <c r="AD42" s="245">
        <v>10</v>
      </c>
      <c r="AE42" s="255">
        <v>1</v>
      </c>
      <c r="AF42" s="254">
        <v>4</v>
      </c>
      <c r="AG42" s="245"/>
      <c r="AH42" s="245">
        <v>4</v>
      </c>
      <c r="AI42" s="255">
        <v>1</v>
      </c>
      <c r="AJ42" s="254">
        <v>3</v>
      </c>
      <c r="AK42" s="245">
        <v>1</v>
      </c>
      <c r="AL42" s="245">
        <v>4</v>
      </c>
      <c r="AM42" s="255">
        <v>1</v>
      </c>
      <c r="AN42" s="254">
        <v>4</v>
      </c>
      <c r="AO42" s="245">
        <v>8</v>
      </c>
      <c r="AP42" s="245">
        <v>12</v>
      </c>
      <c r="AQ42" s="255">
        <v>1</v>
      </c>
      <c r="AR42" s="261">
        <v>22</v>
      </c>
      <c r="AS42" s="262">
        <v>18</v>
      </c>
      <c r="AT42" s="262">
        <v>40</v>
      </c>
      <c r="AU42" s="263">
        <v>6</v>
      </c>
      <c r="AV42" s="254"/>
      <c r="AW42" s="245"/>
      <c r="AX42" s="245"/>
      <c r="AY42" s="255"/>
      <c r="AZ42" s="254"/>
      <c r="BA42" s="245"/>
      <c r="BB42" s="245"/>
      <c r="BC42" s="255"/>
      <c r="BD42" s="254"/>
      <c r="BE42" s="245"/>
      <c r="BF42" s="245"/>
      <c r="BG42" s="255"/>
      <c r="BH42" s="261"/>
      <c r="BI42" s="262"/>
      <c r="BJ42" s="262"/>
      <c r="BK42" s="263"/>
      <c r="BL42" s="254"/>
      <c r="BM42" s="245"/>
      <c r="BN42" s="245"/>
      <c r="BO42" s="255"/>
      <c r="BP42" s="254"/>
      <c r="BQ42" s="245"/>
      <c r="BR42" s="245"/>
      <c r="BS42" s="255"/>
      <c r="BT42" s="254"/>
      <c r="BU42" s="245"/>
      <c r="BV42" s="245"/>
      <c r="BW42" s="255"/>
      <c r="BX42" s="254"/>
      <c r="BY42" s="245"/>
      <c r="BZ42" s="245"/>
      <c r="CA42" s="255"/>
      <c r="CB42" s="261">
        <v>34</v>
      </c>
      <c r="CC42" s="262">
        <v>24</v>
      </c>
      <c r="CD42" s="262">
        <v>58</v>
      </c>
      <c r="CE42" s="263">
        <v>8</v>
      </c>
    </row>
    <row r="43" spans="1:83">
      <c r="A43" s="88">
        <v>40</v>
      </c>
      <c r="B43" s="239" t="s">
        <v>220</v>
      </c>
      <c r="C43" s="248" t="s">
        <v>221</v>
      </c>
      <c r="D43" s="254">
        <v>7</v>
      </c>
      <c r="E43" s="245">
        <v>11</v>
      </c>
      <c r="F43" s="245">
        <v>18</v>
      </c>
      <c r="G43" s="255">
        <v>1</v>
      </c>
      <c r="H43" s="254">
        <v>27</v>
      </c>
      <c r="I43" s="245">
        <v>24</v>
      </c>
      <c r="J43" s="245">
        <v>51</v>
      </c>
      <c r="K43" s="255">
        <v>2</v>
      </c>
      <c r="L43" s="254">
        <v>26</v>
      </c>
      <c r="M43" s="245">
        <v>21</v>
      </c>
      <c r="N43" s="245">
        <v>47</v>
      </c>
      <c r="O43" s="255">
        <v>2</v>
      </c>
      <c r="P43" s="261">
        <v>60</v>
      </c>
      <c r="Q43" s="262">
        <v>56</v>
      </c>
      <c r="R43" s="262">
        <v>116</v>
      </c>
      <c r="S43" s="263">
        <v>5</v>
      </c>
      <c r="T43" s="254">
        <v>29</v>
      </c>
      <c r="U43" s="245">
        <v>22</v>
      </c>
      <c r="V43" s="245">
        <v>51</v>
      </c>
      <c r="W43" s="255">
        <v>2</v>
      </c>
      <c r="X43" s="254">
        <v>26</v>
      </c>
      <c r="Y43" s="245">
        <v>38</v>
      </c>
      <c r="Z43" s="245">
        <v>64</v>
      </c>
      <c r="AA43" s="255">
        <v>2</v>
      </c>
      <c r="AB43" s="254">
        <v>26</v>
      </c>
      <c r="AC43" s="245">
        <v>27</v>
      </c>
      <c r="AD43" s="245">
        <v>53</v>
      </c>
      <c r="AE43" s="255">
        <v>2</v>
      </c>
      <c r="AF43" s="254">
        <v>30</v>
      </c>
      <c r="AG43" s="245">
        <v>21</v>
      </c>
      <c r="AH43" s="245">
        <v>51</v>
      </c>
      <c r="AI43" s="255">
        <v>2</v>
      </c>
      <c r="AJ43" s="254">
        <v>35</v>
      </c>
      <c r="AK43" s="245">
        <v>29</v>
      </c>
      <c r="AL43" s="245">
        <v>64</v>
      </c>
      <c r="AM43" s="255">
        <v>2</v>
      </c>
      <c r="AN43" s="254">
        <v>24</v>
      </c>
      <c r="AO43" s="245">
        <v>31</v>
      </c>
      <c r="AP43" s="245">
        <v>55</v>
      </c>
      <c r="AQ43" s="255">
        <v>2</v>
      </c>
      <c r="AR43" s="261">
        <v>170</v>
      </c>
      <c r="AS43" s="262">
        <v>168</v>
      </c>
      <c r="AT43" s="262">
        <v>338</v>
      </c>
      <c r="AU43" s="263">
        <v>12</v>
      </c>
      <c r="AV43" s="254"/>
      <c r="AW43" s="245"/>
      <c r="AX43" s="245"/>
      <c r="AY43" s="255"/>
      <c r="AZ43" s="254"/>
      <c r="BA43" s="245"/>
      <c r="BB43" s="245"/>
      <c r="BC43" s="255"/>
      <c r="BD43" s="254"/>
      <c r="BE43" s="245"/>
      <c r="BF43" s="245"/>
      <c r="BG43" s="255"/>
      <c r="BH43" s="261"/>
      <c r="BI43" s="262"/>
      <c r="BJ43" s="262"/>
      <c r="BK43" s="263"/>
      <c r="BL43" s="254"/>
      <c r="BM43" s="245"/>
      <c r="BN43" s="245"/>
      <c r="BO43" s="255"/>
      <c r="BP43" s="254"/>
      <c r="BQ43" s="245"/>
      <c r="BR43" s="245"/>
      <c r="BS43" s="255"/>
      <c r="BT43" s="254"/>
      <c r="BU43" s="245"/>
      <c r="BV43" s="245"/>
      <c r="BW43" s="255"/>
      <c r="BX43" s="254"/>
      <c r="BY43" s="245"/>
      <c r="BZ43" s="245"/>
      <c r="CA43" s="255"/>
      <c r="CB43" s="261">
        <v>230</v>
      </c>
      <c r="CC43" s="262">
        <v>224</v>
      </c>
      <c r="CD43" s="262">
        <v>454</v>
      </c>
      <c r="CE43" s="263">
        <v>17</v>
      </c>
    </row>
    <row r="44" spans="1:83">
      <c r="A44" s="88">
        <v>41</v>
      </c>
      <c r="B44" s="239" t="s">
        <v>227</v>
      </c>
      <c r="C44" s="248" t="s">
        <v>228</v>
      </c>
      <c r="D44" s="254"/>
      <c r="E44" s="245"/>
      <c r="F44" s="245"/>
      <c r="G44" s="255"/>
      <c r="H44" s="254">
        <v>38</v>
      </c>
      <c r="I44" s="245">
        <v>38</v>
      </c>
      <c r="J44" s="245">
        <v>76</v>
      </c>
      <c r="K44" s="255">
        <v>2</v>
      </c>
      <c r="L44" s="254">
        <v>20</v>
      </c>
      <c r="M44" s="245">
        <v>29</v>
      </c>
      <c r="N44" s="245">
        <v>49</v>
      </c>
      <c r="O44" s="255">
        <v>2</v>
      </c>
      <c r="P44" s="261">
        <v>58</v>
      </c>
      <c r="Q44" s="262">
        <v>67</v>
      </c>
      <c r="R44" s="262">
        <v>125</v>
      </c>
      <c r="S44" s="263">
        <v>4</v>
      </c>
      <c r="T44" s="254">
        <v>42</v>
      </c>
      <c r="U44" s="245">
        <v>36</v>
      </c>
      <c r="V44" s="245">
        <v>78</v>
      </c>
      <c r="W44" s="255">
        <v>2</v>
      </c>
      <c r="X44" s="254">
        <v>18</v>
      </c>
      <c r="Y44" s="245">
        <v>36</v>
      </c>
      <c r="Z44" s="245">
        <v>54</v>
      </c>
      <c r="AA44" s="255">
        <v>2</v>
      </c>
      <c r="AB44" s="254">
        <v>24</v>
      </c>
      <c r="AC44" s="245">
        <v>23</v>
      </c>
      <c r="AD44" s="245">
        <v>47</v>
      </c>
      <c r="AE44" s="255">
        <v>2</v>
      </c>
      <c r="AF44" s="254">
        <v>24</v>
      </c>
      <c r="AG44" s="245">
        <v>28</v>
      </c>
      <c r="AH44" s="245">
        <v>52</v>
      </c>
      <c r="AI44" s="255">
        <v>2</v>
      </c>
      <c r="AJ44" s="254">
        <v>13</v>
      </c>
      <c r="AK44" s="245">
        <v>13</v>
      </c>
      <c r="AL44" s="245">
        <v>26</v>
      </c>
      <c r="AM44" s="255">
        <v>1</v>
      </c>
      <c r="AN44" s="254">
        <v>25</v>
      </c>
      <c r="AO44" s="245">
        <v>11</v>
      </c>
      <c r="AP44" s="245">
        <v>36</v>
      </c>
      <c r="AQ44" s="255">
        <v>1</v>
      </c>
      <c r="AR44" s="261">
        <v>146</v>
      </c>
      <c r="AS44" s="262">
        <v>147</v>
      </c>
      <c r="AT44" s="262">
        <v>293</v>
      </c>
      <c r="AU44" s="263">
        <v>10</v>
      </c>
      <c r="AV44" s="254"/>
      <c r="AW44" s="245"/>
      <c r="AX44" s="245"/>
      <c r="AY44" s="255"/>
      <c r="AZ44" s="254"/>
      <c r="BA44" s="245"/>
      <c r="BB44" s="245"/>
      <c r="BC44" s="255"/>
      <c r="BD44" s="254"/>
      <c r="BE44" s="245"/>
      <c r="BF44" s="245"/>
      <c r="BG44" s="255"/>
      <c r="BH44" s="261"/>
      <c r="BI44" s="262"/>
      <c r="BJ44" s="262"/>
      <c r="BK44" s="263"/>
      <c r="BL44" s="254"/>
      <c r="BM44" s="245"/>
      <c r="BN44" s="245"/>
      <c r="BO44" s="255"/>
      <c r="BP44" s="254"/>
      <c r="BQ44" s="245"/>
      <c r="BR44" s="245"/>
      <c r="BS44" s="255"/>
      <c r="BT44" s="254"/>
      <c r="BU44" s="245"/>
      <c r="BV44" s="245"/>
      <c r="BW44" s="255"/>
      <c r="BX44" s="254"/>
      <c r="BY44" s="245"/>
      <c r="BZ44" s="245"/>
      <c r="CA44" s="255"/>
      <c r="CB44" s="261">
        <v>204</v>
      </c>
      <c r="CC44" s="262">
        <v>214</v>
      </c>
      <c r="CD44" s="262">
        <v>418</v>
      </c>
      <c r="CE44" s="263">
        <v>14</v>
      </c>
    </row>
    <row r="45" spans="1:83">
      <c r="A45" s="88">
        <v>42</v>
      </c>
      <c r="B45" s="239" t="s">
        <v>232</v>
      </c>
      <c r="C45" s="248" t="s">
        <v>233</v>
      </c>
      <c r="D45" s="254">
        <v>3</v>
      </c>
      <c r="E45" s="245">
        <v>4</v>
      </c>
      <c r="F45" s="245">
        <v>7</v>
      </c>
      <c r="G45" s="255">
        <v>1</v>
      </c>
      <c r="H45" s="254">
        <v>7</v>
      </c>
      <c r="I45" s="245">
        <v>12</v>
      </c>
      <c r="J45" s="245">
        <v>19</v>
      </c>
      <c r="K45" s="255">
        <v>1</v>
      </c>
      <c r="L45" s="254">
        <v>11</v>
      </c>
      <c r="M45" s="245">
        <v>3</v>
      </c>
      <c r="N45" s="245">
        <v>14</v>
      </c>
      <c r="O45" s="255">
        <v>1</v>
      </c>
      <c r="P45" s="261">
        <v>21</v>
      </c>
      <c r="Q45" s="262">
        <v>19</v>
      </c>
      <c r="R45" s="262">
        <v>40</v>
      </c>
      <c r="S45" s="263">
        <v>3</v>
      </c>
      <c r="T45" s="254">
        <v>11</v>
      </c>
      <c r="U45" s="245">
        <v>4</v>
      </c>
      <c r="V45" s="245">
        <v>15</v>
      </c>
      <c r="W45" s="255">
        <v>1</v>
      </c>
      <c r="X45" s="254">
        <v>11</v>
      </c>
      <c r="Y45" s="245">
        <v>8</v>
      </c>
      <c r="Z45" s="245">
        <v>19</v>
      </c>
      <c r="AA45" s="255">
        <v>1</v>
      </c>
      <c r="AB45" s="254">
        <v>5</v>
      </c>
      <c r="AC45" s="245">
        <v>8</v>
      </c>
      <c r="AD45" s="245">
        <v>13</v>
      </c>
      <c r="AE45" s="255">
        <v>1</v>
      </c>
      <c r="AF45" s="254">
        <v>7</v>
      </c>
      <c r="AG45" s="245">
        <v>10</v>
      </c>
      <c r="AH45" s="245">
        <v>17</v>
      </c>
      <c r="AI45" s="255">
        <v>1</v>
      </c>
      <c r="AJ45" s="254">
        <v>7</v>
      </c>
      <c r="AK45" s="245">
        <v>13</v>
      </c>
      <c r="AL45" s="245">
        <v>20</v>
      </c>
      <c r="AM45" s="255">
        <v>1</v>
      </c>
      <c r="AN45" s="254">
        <v>5</v>
      </c>
      <c r="AO45" s="245">
        <v>3</v>
      </c>
      <c r="AP45" s="245">
        <v>8</v>
      </c>
      <c r="AQ45" s="255">
        <v>1</v>
      </c>
      <c r="AR45" s="261">
        <v>46</v>
      </c>
      <c r="AS45" s="262">
        <v>46</v>
      </c>
      <c r="AT45" s="262">
        <v>92</v>
      </c>
      <c r="AU45" s="263">
        <v>6</v>
      </c>
      <c r="AV45" s="254"/>
      <c r="AW45" s="245"/>
      <c r="AX45" s="245"/>
      <c r="AY45" s="255"/>
      <c r="AZ45" s="254"/>
      <c r="BA45" s="245"/>
      <c r="BB45" s="245"/>
      <c r="BC45" s="255"/>
      <c r="BD45" s="254"/>
      <c r="BE45" s="245"/>
      <c r="BF45" s="245"/>
      <c r="BG45" s="255"/>
      <c r="BH45" s="261"/>
      <c r="BI45" s="262"/>
      <c r="BJ45" s="262"/>
      <c r="BK45" s="263"/>
      <c r="BL45" s="254"/>
      <c r="BM45" s="245"/>
      <c r="BN45" s="245"/>
      <c r="BO45" s="255"/>
      <c r="BP45" s="254"/>
      <c r="BQ45" s="245"/>
      <c r="BR45" s="245"/>
      <c r="BS45" s="255"/>
      <c r="BT45" s="254"/>
      <c r="BU45" s="245"/>
      <c r="BV45" s="245"/>
      <c r="BW45" s="255"/>
      <c r="BX45" s="254"/>
      <c r="BY45" s="245"/>
      <c r="BZ45" s="245"/>
      <c r="CA45" s="255"/>
      <c r="CB45" s="261">
        <v>67</v>
      </c>
      <c r="CC45" s="262">
        <v>65</v>
      </c>
      <c r="CD45" s="262">
        <v>132</v>
      </c>
      <c r="CE45" s="263">
        <v>9</v>
      </c>
    </row>
    <row r="46" spans="1:83">
      <c r="A46" s="88">
        <v>43</v>
      </c>
      <c r="B46" s="239" t="s">
        <v>237</v>
      </c>
      <c r="C46" s="248" t="s">
        <v>238</v>
      </c>
      <c r="D46" s="254">
        <v>7</v>
      </c>
      <c r="E46" s="245">
        <v>6</v>
      </c>
      <c r="F46" s="245">
        <v>13</v>
      </c>
      <c r="G46" s="255">
        <v>1</v>
      </c>
      <c r="H46" s="254">
        <v>15</v>
      </c>
      <c r="I46" s="245">
        <v>15</v>
      </c>
      <c r="J46" s="245">
        <v>30</v>
      </c>
      <c r="K46" s="255">
        <v>1</v>
      </c>
      <c r="L46" s="254">
        <v>20</v>
      </c>
      <c r="M46" s="245">
        <v>24</v>
      </c>
      <c r="N46" s="245">
        <v>44</v>
      </c>
      <c r="O46" s="255">
        <v>2</v>
      </c>
      <c r="P46" s="261">
        <v>42</v>
      </c>
      <c r="Q46" s="262">
        <v>45</v>
      </c>
      <c r="R46" s="262">
        <v>87</v>
      </c>
      <c r="S46" s="263">
        <v>4</v>
      </c>
      <c r="T46" s="254">
        <v>24</v>
      </c>
      <c r="U46" s="245">
        <v>29</v>
      </c>
      <c r="V46" s="245">
        <v>53</v>
      </c>
      <c r="W46" s="255">
        <v>2</v>
      </c>
      <c r="X46" s="254">
        <v>29</v>
      </c>
      <c r="Y46" s="245">
        <v>18</v>
      </c>
      <c r="Z46" s="245">
        <v>47</v>
      </c>
      <c r="AA46" s="255">
        <v>2</v>
      </c>
      <c r="AB46" s="254">
        <v>28</v>
      </c>
      <c r="AC46" s="245">
        <v>28</v>
      </c>
      <c r="AD46" s="245">
        <v>56</v>
      </c>
      <c r="AE46" s="255">
        <v>2</v>
      </c>
      <c r="AF46" s="254">
        <v>31</v>
      </c>
      <c r="AG46" s="245">
        <v>24</v>
      </c>
      <c r="AH46" s="245">
        <v>55</v>
      </c>
      <c r="AI46" s="255">
        <v>2</v>
      </c>
      <c r="AJ46" s="254">
        <v>26</v>
      </c>
      <c r="AK46" s="245">
        <v>13</v>
      </c>
      <c r="AL46" s="245">
        <v>39</v>
      </c>
      <c r="AM46" s="255">
        <v>2</v>
      </c>
      <c r="AN46" s="254">
        <v>26</v>
      </c>
      <c r="AO46" s="245">
        <v>22</v>
      </c>
      <c r="AP46" s="245">
        <v>48</v>
      </c>
      <c r="AQ46" s="255">
        <v>2</v>
      </c>
      <c r="AR46" s="261">
        <v>164</v>
      </c>
      <c r="AS46" s="262">
        <v>134</v>
      </c>
      <c r="AT46" s="262">
        <v>298</v>
      </c>
      <c r="AU46" s="263">
        <v>12</v>
      </c>
      <c r="AV46" s="254"/>
      <c r="AW46" s="245"/>
      <c r="AX46" s="245"/>
      <c r="AY46" s="255"/>
      <c r="AZ46" s="254"/>
      <c r="BA46" s="245"/>
      <c r="BB46" s="245"/>
      <c r="BC46" s="255"/>
      <c r="BD46" s="254"/>
      <c r="BE46" s="245"/>
      <c r="BF46" s="245"/>
      <c r="BG46" s="255"/>
      <c r="BH46" s="261"/>
      <c r="BI46" s="262"/>
      <c r="BJ46" s="262"/>
      <c r="BK46" s="263"/>
      <c r="BL46" s="254"/>
      <c r="BM46" s="245"/>
      <c r="BN46" s="245"/>
      <c r="BO46" s="255"/>
      <c r="BP46" s="254"/>
      <c r="BQ46" s="245"/>
      <c r="BR46" s="245"/>
      <c r="BS46" s="255"/>
      <c r="BT46" s="254"/>
      <c r="BU46" s="245"/>
      <c r="BV46" s="245"/>
      <c r="BW46" s="255"/>
      <c r="BX46" s="254"/>
      <c r="BY46" s="245"/>
      <c r="BZ46" s="245"/>
      <c r="CA46" s="255"/>
      <c r="CB46" s="261">
        <v>206</v>
      </c>
      <c r="CC46" s="262">
        <v>179</v>
      </c>
      <c r="CD46" s="262">
        <v>385</v>
      </c>
      <c r="CE46" s="263">
        <v>16</v>
      </c>
    </row>
    <row r="47" spans="1:83">
      <c r="A47" s="88">
        <v>44</v>
      </c>
      <c r="B47" s="239" t="s">
        <v>243</v>
      </c>
      <c r="C47" s="248" t="s">
        <v>244</v>
      </c>
      <c r="D47" s="254"/>
      <c r="E47" s="245"/>
      <c r="F47" s="245"/>
      <c r="G47" s="255"/>
      <c r="H47" s="254">
        <v>23</v>
      </c>
      <c r="I47" s="245">
        <v>18</v>
      </c>
      <c r="J47" s="245">
        <v>41</v>
      </c>
      <c r="K47" s="255">
        <v>2</v>
      </c>
      <c r="L47" s="254">
        <v>15</v>
      </c>
      <c r="M47" s="245">
        <v>15</v>
      </c>
      <c r="N47" s="245">
        <v>30</v>
      </c>
      <c r="O47" s="255">
        <v>1</v>
      </c>
      <c r="P47" s="261">
        <v>38</v>
      </c>
      <c r="Q47" s="262">
        <v>33</v>
      </c>
      <c r="R47" s="262">
        <v>71</v>
      </c>
      <c r="S47" s="263">
        <v>3</v>
      </c>
      <c r="T47" s="254">
        <v>32</v>
      </c>
      <c r="U47" s="245">
        <v>15</v>
      </c>
      <c r="V47" s="245">
        <v>47</v>
      </c>
      <c r="W47" s="255">
        <v>2</v>
      </c>
      <c r="X47" s="254">
        <v>8</v>
      </c>
      <c r="Y47" s="245">
        <v>12</v>
      </c>
      <c r="Z47" s="245">
        <v>20</v>
      </c>
      <c r="AA47" s="255">
        <v>1</v>
      </c>
      <c r="AB47" s="254">
        <v>13</v>
      </c>
      <c r="AC47" s="245">
        <v>9</v>
      </c>
      <c r="AD47" s="245">
        <v>22</v>
      </c>
      <c r="AE47" s="255">
        <v>1</v>
      </c>
      <c r="AF47" s="254">
        <v>18</v>
      </c>
      <c r="AG47" s="245">
        <v>8</v>
      </c>
      <c r="AH47" s="245">
        <v>26</v>
      </c>
      <c r="AI47" s="255">
        <v>1</v>
      </c>
      <c r="AJ47" s="254">
        <v>16</v>
      </c>
      <c r="AK47" s="245">
        <v>13</v>
      </c>
      <c r="AL47" s="245">
        <v>29</v>
      </c>
      <c r="AM47" s="255">
        <v>1</v>
      </c>
      <c r="AN47" s="254">
        <v>12</v>
      </c>
      <c r="AO47" s="245">
        <v>17</v>
      </c>
      <c r="AP47" s="245">
        <v>29</v>
      </c>
      <c r="AQ47" s="255">
        <v>1</v>
      </c>
      <c r="AR47" s="261">
        <v>99</v>
      </c>
      <c r="AS47" s="262">
        <v>74</v>
      </c>
      <c r="AT47" s="262">
        <v>173</v>
      </c>
      <c r="AU47" s="263">
        <v>7</v>
      </c>
      <c r="AV47" s="254"/>
      <c r="AW47" s="245"/>
      <c r="AX47" s="245"/>
      <c r="AY47" s="255"/>
      <c r="AZ47" s="254"/>
      <c r="BA47" s="245"/>
      <c r="BB47" s="245"/>
      <c r="BC47" s="255"/>
      <c r="BD47" s="254"/>
      <c r="BE47" s="245"/>
      <c r="BF47" s="245"/>
      <c r="BG47" s="255"/>
      <c r="BH47" s="261"/>
      <c r="BI47" s="262"/>
      <c r="BJ47" s="262"/>
      <c r="BK47" s="263"/>
      <c r="BL47" s="254"/>
      <c r="BM47" s="245"/>
      <c r="BN47" s="245"/>
      <c r="BO47" s="255"/>
      <c r="BP47" s="254"/>
      <c r="BQ47" s="245"/>
      <c r="BR47" s="245"/>
      <c r="BS47" s="255"/>
      <c r="BT47" s="254"/>
      <c r="BU47" s="245"/>
      <c r="BV47" s="245"/>
      <c r="BW47" s="255"/>
      <c r="BX47" s="254"/>
      <c r="BY47" s="245"/>
      <c r="BZ47" s="245"/>
      <c r="CA47" s="255"/>
      <c r="CB47" s="261">
        <v>137</v>
      </c>
      <c r="CC47" s="262">
        <v>107</v>
      </c>
      <c r="CD47" s="262">
        <v>244</v>
      </c>
      <c r="CE47" s="263">
        <v>10</v>
      </c>
    </row>
    <row r="48" spans="1:83">
      <c r="A48" s="88">
        <v>45</v>
      </c>
      <c r="B48" s="239" t="s">
        <v>247</v>
      </c>
      <c r="C48" s="248" t="s">
        <v>248</v>
      </c>
      <c r="D48" s="254">
        <v>4</v>
      </c>
      <c r="E48" s="245">
        <v>6</v>
      </c>
      <c r="F48" s="245">
        <v>10</v>
      </c>
      <c r="G48" s="255">
        <v>1</v>
      </c>
      <c r="H48" s="254">
        <v>10</v>
      </c>
      <c r="I48" s="245">
        <v>2</v>
      </c>
      <c r="J48" s="245">
        <v>12</v>
      </c>
      <c r="K48" s="255">
        <v>1</v>
      </c>
      <c r="L48" s="254">
        <v>12</v>
      </c>
      <c r="M48" s="245">
        <v>5</v>
      </c>
      <c r="N48" s="245">
        <v>17</v>
      </c>
      <c r="O48" s="255">
        <v>1</v>
      </c>
      <c r="P48" s="261">
        <v>26</v>
      </c>
      <c r="Q48" s="262">
        <v>13</v>
      </c>
      <c r="R48" s="262">
        <v>39</v>
      </c>
      <c r="S48" s="263">
        <v>3</v>
      </c>
      <c r="T48" s="254">
        <v>11</v>
      </c>
      <c r="U48" s="245">
        <v>8</v>
      </c>
      <c r="V48" s="245">
        <v>19</v>
      </c>
      <c r="W48" s="255">
        <v>1</v>
      </c>
      <c r="X48" s="254">
        <v>17</v>
      </c>
      <c r="Y48" s="245">
        <v>16</v>
      </c>
      <c r="Z48" s="245">
        <v>33</v>
      </c>
      <c r="AA48" s="255">
        <v>2</v>
      </c>
      <c r="AB48" s="254">
        <v>7</v>
      </c>
      <c r="AC48" s="245">
        <v>17</v>
      </c>
      <c r="AD48" s="245">
        <v>24</v>
      </c>
      <c r="AE48" s="255">
        <v>1</v>
      </c>
      <c r="AF48" s="254">
        <v>13</v>
      </c>
      <c r="AG48" s="245">
        <v>15</v>
      </c>
      <c r="AH48" s="245">
        <v>28</v>
      </c>
      <c r="AI48" s="255">
        <v>1</v>
      </c>
      <c r="AJ48" s="254">
        <v>13</v>
      </c>
      <c r="AK48" s="245">
        <v>14</v>
      </c>
      <c r="AL48" s="245">
        <v>27</v>
      </c>
      <c r="AM48" s="255">
        <v>1</v>
      </c>
      <c r="AN48" s="254">
        <v>12</v>
      </c>
      <c r="AO48" s="245">
        <v>12</v>
      </c>
      <c r="AP48" s="245">
        <v>24</v>
      </c>
      <c r="AQ48" s="255">
        <v>1</v>
      </c>
      <c r="AR48" s="261">
        <v>73</v>
      </c>
      <c r="AS48" s="262">
        <v>82</v>
      </c>
      <c r="AT48" s="262">
        <v>155</v>
      </c>
      <c r="AU48" s="263">
        <v>7</v>
      </c>
      <c r="AV48" s="254"/>
      <c r="AW48" s="245"/>
      <c r="AX48" s="245"/>
      <c r="AY48" s="255"/>
      <c r="AZ48" s="254"/>
      <c r="BA48" s="245"/>
      <c r="BB48" s="245"/>
      <c r="BC48" s="255"/>
      <c r="BD48" s="254"/>
      <c r="BE48" s="245"/>
      <c r="BF48" s="245"/>
      <c r="BG48" s="255"/>
      <c r="BH48" s="261"/>
      <c r="BI48" s="262"/>
      <c r="BJ48" s="262"/>
      <c r="BK48" s="263"/>
      <c r="BL48" s="254"/>
      <c r="BM48" s="245"/>
      <c r="BN48" s="245"/>
      <c r="BO48" s="255"/>
      <c r="BP48" s="254"/>
      <c r="BQ48" s="245"/>
      <c r="BR48" s="245"/>
      <c r="BS48" s="255"/>
      <c r="BT48" s="254"/>
      <c r="BU48" s="245"/>
      <c r="BV48" s="245"/>
      <c r="BW48" s="255"/>
      <c r="BX48" s="254"/>
      <c r="BY48" s="245"/>
      <c r="BZ48" s="245"/>
      <c r="CA48" s="255"/>
      <c r="CB48" s="261">
        <v>99</v>
      </c>
      <c r="CC48" s="262">
        <v>95</v>
      </c>
      <c r="CD48" s="262">
        <v>194</v>
      </c>
      <c r="CE48" s="263">
        <v>10</v>
      </c>
    </row>
    <row r="49" spans="1:83">
      <c r="A49" s="88">
        <v>46</v>
      </c>
      <c r="B49" s="239" t="s">
        <v>250</v>
      </c>
      <c r="C49" s="248" t="s">
        <v>251</v>
      </c>
      <c r="D49" s="254"/>
      <c r="E49" s="245"/>
      <c r="F49" s="245"/>
      <c r="G49" s="255"/>
      <c r="H49" s="254"/>
      <c r="I49" s="245"/>
      <c r="J49" s="245"/>
      <c r="K49" s="255"/>
      <c r="L49" s="254">
        <v>7</v>
      </c>
      <c r="M49" s="245">
        <v>5</v>
      </c>
      <c r="N49" s="245">
        <v>12</v>
      </c>
      <c r="O49" s="255">
        <v>1</v>
      </c>
      <c r="P49" s="261">
        <v>7</v>
      </c>
      <c r="Q49" s="262">
        <v>5</v>
      </c>
      <c r="R49" s="262">
        <v>12</v>
      </c>
      <c r="S49" s="263">
        <v>1</v>
      </c>
      <c r="T49" s="254">
        <v>18</v>
      </c>
      <c r="U49" s="245">
        <v>10</v>
      </c>
      <c r="V49" s="245">
        <v>28</v>
      </c>
      <c r="W49" s="255">
        <v>1</v>
      </c>
      <c r="X49" s="254">
        <v>19</v>
      </c>
      <c r="Y49" s="245">
        <v>4</v>
      </c>
      <c r="Z49" s="245">
        <v>23</v>
      </c>
      <c r="AA49" s="255">
        <v>1</v>
      </c>
      <c r="AB49" s="254">
        <v>11</v>
      </c>
      <c r="AC49" s="245">
        <v>16</v>
      </c>
      <c r="AD49" s="245">
        <v>27</v>
      </c>
      <c r="AE49" s="255">
        <v>1</v>
      </c>
      <c r="AF49" s="254">
        <v>12</v>
      </c>
      <c r="AG49" s="245">
        <v>5</v>
      </c>
      <c r="AH49" s="245">
        <v>17</v>
      </c>
      <c r="AI49" s="255">
        <v>1</v>
      </c>
      <c r="AJ49" s="254">
        <v>9</v>
      </c>
      <c r="AK49" s="245">
        <v>7</v>
      </c>
      <c r="AL49" s="245">
        <v>16</v>
      </c>
      <c r="AM49" s="255">
        <v>1</v>
      </c>
      <c r="AN49" s="254">
        <v>9</v>
      </c>
      <c r="AO49" s="245">
        <v>9</v>
      </c>
      <c r="AP49" s="245">
        <v>18</v>
      </c>
      <c r="AQ49" s="255">
        <v>1</v>
      </c>
      <c r="AR49" s="261">
        <v>78</v>
      </c>
      <c r="AS49" s="262">
        <v>51</v>
      </c>
      <c r="AT49" s="262">
        <v>129</v>
      </c>
      <c r="AU49" s="263">
        <v>6</v>
      </c>
      <c r="AV49" s="254">
        <v>10</v>
      </c>
      <c r="AW49" s="245">
        <v>4</v>
      </c>
      <c r="AX49" s="245">
        <v>14</v>
      </c>
      <c r="AY49" s="255">
        <v>1</v>
      </c>
      <c r="AZ49" s="254">
        <v>11</v>
      </c>
      <c r="BA49" s="245">
        <v>4</v>
      </c>
      <c r="BB49" s="245">
        <v>15</v>
      </c>
      <c r="BC49" s="255">
        <v>1</v>
      </c>
      <c r="BD49" s="254">
        <v>4</v>
      </c>
      <c r="BE49" s="245">
        <v>11</v>
      </c>
      <c r="BF49" s="245">
        <v>15</v>
      </c>
      <c r="BG49" s="255">
        <v>1</v>
      </c>
      <c r="BH49" s="261">
        <v>25</v>
      </c>
      <c r="BI49" s="262">
        <v>19</v>
      </c>
      <c r="BJ49" s="262">
        <v>44</v>
      </c>
      <c r="BK49" s="263">
        <v>3</v>
      </c>
      <c r="BL49" s="254"/>
      <c r="BM49" s="245"/>
      <c r="BN49" s="245"/>
      <c r="BO49" s="255"/>
      <c r="BP49" s="254"/>
      <c r="BQ49" s="245"/>
      <c r="BR49" s="245"/>
      <c r="BS49" s="255"/>
      <c r="BT49" s="254"/>
      <c r="BU49" s="245"/>
      <c r="BV49" s="245"/>
      <c r="BW49" s="255"/>
      <c r="BX49" s="254"/>
      <c r="BY49" s="245"/>
      <c r="BZ49" s="245"/>
      <c r="CA49" s="255"/>
      <c r="CB49" s="261">
        <v>110</v>
      </c>
      <c r="CC49" s="262">
        <v>75</v>
      </c>
      <c r="CD49" s="262">
        <v>185</v>
      </c>
      <c r="CE49" s="263">
        <v>10</v>
      </c>
    </row>
    <row r="50" spans="1:83">
      <c r="A50" s="88">
        <v>47</v>
      </c>
      <c r="B50" s="239" t="s">
        <v>255</v>
      </c>
      <c r="C50" s="248" t="s">
        <v>256</v>
      </c>
      <c r="D50" s="254"/>
      <c r="E50" s="245"/>
      <c r="F50" s="245"/>
      <c r="G50" s="255"/>
      <c r="H50" s="254">
        <v>6</v>
      </c>
      <c r="I50" s="245">
        <v>8</v>
      </c>
      <c r="J50" s="245">
        <v>14</v>
      </c>
      <c r="K50" s="255">
        <v>1</v>
      </c>
      <c r="L50" s="254">
        <v>6</v>
      </c>
      <c r="M50" s="245">
        <v>6</v>
      </c>
      <c r="N50" s="245">
        <v>12</v>
      </c>
      <c r="O50" s="255">
        <v>1</v>
      </c>
      <c r="P50" s="261">
        <v>12</v>
      </c>
      <c r="Q50" s="262">
        <v>14</v>
      </c>
      <c r="R50" s="262">
        <v>26</v>
      </c>
      <c r="S50" s="263">
        <v>2</v>
      </c>
      <c r="T50" s="254">
        <v>9</v>
      </c>
      <c r="U50" s="245">
        <v>8</v>
      </c>
      <c r="V50" s="245">
        <v>17</v>
      </c>
      <c r="W50" s="255">
        <v>1</v>
      </c>
      <c r="X50" s="254">
        <v>8</v>
      </c>
      <c r="Y50" s="245">
        <v>3</v>
      </c>
      <c r="Z50" s="245">
        <v>11</v>
      </c>
      <c r="AA50" s="255">
        <v>1</v>
      </c>
      <c r="AB50" s="254">
        <v>8</v>
      </c>
      <c r="AC50" s="245">
        <v>4</v>
      </c>
      <c r="AD50" s="245">
        <v>12</v>
      </c>
      <c r="AE50" s="255">
        <v>1</v>
      </c>
      <c r="AF50" s="254">
        <v>8</v>
      </c>
      <c r="AG50" s="245">
        <v>2</v>
      </c>
      <c r="AH50" s="245">
        <v>10</v>
      </c>
      <c r="AI50" s="255">
        <v>1</v>
      </c>
      <c r="AJ50" s="254">
        <v>5</v>
      </c>
      <c r="AK50" s="245">
        <v>9</v>
      </c>
      <c r="AL50" s="245">
        <v>14</v>
      </c>
      <c r="AM50" s="255">
        <v>1</v>
      </c>
      <c r="AN50" s="254">
        <v>4</v>
      </c>
      <c r="AO50" s="245">
        <v>8</v>
      </c>
      <c r="AP50" s="245">
        <v>12</v>
      </c>
      <c r="AQ50" s="255">
        <v>1</v>
      </c>
      <c r="AR50" s="261">
        <v>42</v>
      </c>
      <c r="AS50" s="262">
        <v>34</v>
      </c>
      <c r="AT50" s="262">
        <v>76</v>
      </c>
      <c r="AU50" s="263">
        <v>6</v>
      </c>
      <c r="AV50" s="254"/>
      <c r="AW50" s="245"/>
      <c r="AX50" s="245"/>
      <c r="AY50" s="255"/>
      <c r="AZ50" s="254"/>
      <c r="BA50" s="245"/>
      <c r="BB50" s="245"/>
      <c r="BC50" s="255"/>
      <c r="BD50" s="254"/>
      <c r="BE50" s="245"/>
      <c r="BF50" s="245"/>
      <c r="BG50" s="255"/>
      <c r="BH50" s="261"/>
      <c r="BI50" s="262"/>
      <c r="BJ50" s="262"/>
      <c r="BK50" s="263"/>
      <c r="BL50" s="254"/>
      <c r="BM50" s="245"/>
      <c r="BN50" s="245"/>
      <c r="BO50" s="255"/>
      <c r="BP50" s="254"/>
      <c r="BQ50" s="245"/>
      <c r="BR50" s="245"/>
      <c r="BS50" s="255"/>
      <c r="BT50" s="254"/>
      <c r="BU50" s="245"/>
      <c r="BV50" s="245"/>
      <c r="BW50" s="255"/>
      <c r="BX50" s="254"/>
      <c r="BY50" s="245"/>
      <c r="BZ50" s="245"/>
      <c r="CA50" s="255"/>
      <c r="CB50" s="261">
        <v>54</v>
      </c>
      <c r="CC50" s="262">
        <v>48</v>
      </c>
      <c r="CD50" s="262">
        <v>102</v>
      </c>
      <c r="CE50" s="263">
        <v>8</v>
      </c>
    </row>
    <row r="51" spans="1:83">
      <c r="A51" s="88">
        <v>48</v>
      </c>
      <c r="B51" s="239" t="s">
        <v>260</v>
      </c>
      <c r="C51" s="248" t="s">
        <v>261</v>
      </c>
      <c r="D51" s="254"/>
      <c r="E51" s="245"/>
      <c r="F51" s="245"/>
      <c r="G51" s="255"/>
      <c r="H51" s="254">
        <v>10</v>
      </c>
      <c r="I51" s="245">
        <v>10</v>
      </c>
      <c r="J51" s="245">
        <v>20</v>
      </c>
      <c r="K51" s="255">
        <v>1</v>
      </c>
      <c r="L51" s="254">
        <v>12</v>
      </c>
      <c r="M51" s="245">
        <v>9</v>
      </c>
      <c r="N51" s="245">
        <v>21</v>
      </c>
      <c r="O51" s="255">
        <v>1</v>
      </c>
      <c r="P51" s="261">
        <v>22</v>
      </c>
      <c r="Q51" s="262">
        <v>19</v>
      </c>
      <c r="R51" s="262">
        <v>41</v>
      </c>
      <c r="S51" s="263">
        <v>2</v>
      </c>
      <c r="T51" s="254">
        <v>14</v>
      </c>
      <c r="U51" s="245">
        <v>11</v>
      </c>
      <c r="V51" s="245">
        <v>25</v>
      </c>
      <c r="W51" s="255">
        <v>1</v>
      </c>
      <c r="X51" s="254">
        <v>18</v>
      </c>
      <c r="Y51" s="245">
        <v>11</v>
      </c>
      <c r="Z51" s="245">
        <v>29</v>
      </c>
      <c r="AA51" s="255">
        <v>1</v>
      </c>
      <c r="AB51" s="254">
        <v>8</v>
      </c>
      <c r="AC51" s="245">
        <v>13</v>
      </c>
      <c r="AD51" s="245">
        <v>21</v>
      </c>
      <c r="AE51" s="255">
        <v>1</v>
      </c>
      <c r="AF51" s="254">
        <v>13</v>
      </c>
      <c r="AG51" s="245">
        <v>5</v>
      </c>
      <c r="AH51" s="245">
        <v>18</v>
      </c>
      <c r="AI51" s="255">
        <v>1</v>
      </c>
      <c r="AJ51" s="254">
        <v>13</v>
      </c>
      <c r="AK51" s="245">
        <v>6</v>
      </c>
      <c r="AL51" s="245">
        <v>19</v>
      </c>
      <c r="AM51" s="255">
        <v>1</v>
      </c>
      <c r="AN51" s="254">
        <v>5</v>
      </c>
      <c r="AO51" s="245">
        <v>5</v>
      </c>
      <c r="AP51" s="245">
        <v>10</v>
      </c>
      <c r="AQ51" s="255">
        <v>1</v>
      </c>
      <c r="AR51" s="261">
        <v>71</v>
      </c>
      <c r="AS51" s="262">
        <v>51</v>
      </c>
      <c r="AT51" s="262">
        <v>122</v>
      </c>
      <c r="AU51" s="263">
        <v>6</v>
      </c>
      <c r="AV51" s="254"/>
      <c r="AW51" s="245"/>
      <c r="AX51" s="245"/>
      <c r="AY51" s="255"/>
      <c r="AZ51" s="254"/>
      <c r="BA51" s="245"/>
      <c r="BB51" s="245"/>
      <c r="BC51" s="255"/>
      <c r="BD51" s="254"/>
      <c r="BE51" s="245"/>
      <c r="BF51" s="245"/>
      <c r="BG51" s="255"/>
      <c r="BH51" s="261"/>
      <c r="BI51" s="262"/>
      <c r="BJ51" s="262"/>
      <c r="BK51" s="263"/>
      <c r="BL51" s="254"/>
      <c r="BM51" s="245"/>
      <c r="BN51" s="245"/>
      <c r="BO51" s="255"/>
      <c r="BP51" s="254"/>
      <c r="BQ51" s="245"/>
      <c r="BR51" s="245"/>
      <c r="BS51" s="255"/>
      <c r="BT51" s="254"/>
      <c r="BU51" s="245"/>
      <c r="BV51" s="245"/>
      <c r="BW51" s="255"/>
      <c r="BX51" s="254"/>
      <c r="BY51" s="245"/>
      <c r="BZ51" s="245"/>
      <c r="CA51" s="255"/>
      <c r="CB51" s="261">
        <v>93</v>
      </c>
      <c r="CC51" s="262">
        <v>70</v>
      </c>
      <c r="CD51" s="262">
        <v>163</v>
      </c>
      <c r="CE51" s="263">
        <v>8</v>
      </c>
    </row>
    <row r="52" spans="1:83">
      <c r="A52" s="88">
        <v>49</v>
      </c>
      <c r="B52" s="239" t="s">
        <v>265</v>
      </c>
      <c r="C52" s="248" t="s">
        <v>266</v>
      </c>
      <c r="D52" s="254"/>
      <c r="E52" s="245"/>
      <c r="F52" s="245"/>
      <c r="G52" s="255"/>
      <c r="H52" s="254">
        <v>12</v>
      </c>
      <c r="I52" s="245">
        <v>10</v>
      </c>
      <c r="J52" s="245">
        <v>22</v>
      </c>
      <c r="K52" s="255">
        <v>1</v>
      </c>
      <c r="L52" s="254">
        <v>8</v>
      </c>
      <c r="M52" s="245">
        <v>11</v>
      </c>
      <c r="N52" s="245">
        <v>19</v>
      </c>
      <c r="O52" s="255">
        <v>1</v>
      </c>
      <c r="P52" s="261">
        <v>20</v>
      </c>
      <c r="Q52" s="262">
        <v>21</v>
      </c>
      <c r="R52" s="262">
        <v>41</v>
      </c>
      <c r="S52" s="263">
        <v>2</v>
      </c>
      <c r="T52" s="254">
        <v>5</v>
      </c>
      <c r="U52" s="245">
        <v>13</v>
      </c>
      <c r="V52" s="245">
        <v>18</v>
      </c>
      <c r="W52" s="255">
        <v>1</v>
      </c>
      <c r="X52" s="254">
        <v>9</v>
      </c>
      <c r="Y52" s="245">
        <v>3</v>
      </c>
      <c r="Z52" s="245">
        <v>12</v>
      </c>
      <c r="AA52" s="255">
        <v>1</v>
      </c>
      <c r="AB52" s="254">
        <v>8</v>
      </c>
      <c r="AC52" s="245">
        <v>5</v>
      </c>
      <c r="AD52" s="245">
        <v>13</v>
      </c>
      <c r="AE52" s="255">
        <v>1</v>
      </c>
      <c r="AF52" s="254">
        <v>4</v>
      </c>
      <c r="AG52" s="245">
        <v>3</v>
      </c>
      <c r="AH52" s="245">
        <v>7</v>
      </c>
      <c r="AI52" s="255">
        <v>1</v>
      </c>
      <c r="AJ52" s="254">
        <v>4</v>
      </c>
      <c r="AK52" s="245">
        <v>3</v>
      </c>
      <c r="AL52" s="245">
        <v>7</v>
      </c>
      <c r="AM52" s="255">
        <v>1</v>
      </c>
      <c r="AN52" s="254">
        <v>7</v>
      </c>
      <c r="AO52" s="245">
        <v>2</v>
      </c>
      <c r="AP52" s="245">
        <v>9</v>
      </c>
      <c r="AQ52" s="255">
        <v>1</v>
      </c>
      <c r="AR52" s="261">
        <v>37</v>
      </c>
      <c r="AS52" s="262">
        <v>29</v>
      </c>
      <c r="AT52" s="262">
        <v>66</v>
      </c>
      <c r="AU52" s="263">
        <v>6</v>
      </c>
      <c r="AV52" s="254"/>
      <c r="AW52" s="245"/>
      <c r="AX52" s="245"/>
      <c r="AY52" s="255"/>
      <c r="AZ52" s="254"/>
      <c r="BA52" s="245"/>
      <c r="BB52" s="245"/>
      <c r="BC52" s="255"/>
      <c r="BD52" s="254"/>
      <c r="BE52" s="245"/>
      <c r="BF52" s="245"/>
      <c r="BG52" s="255"/>
      <c r="BH52" s="261"/>
      <c r="BI52" s="262"/>
      <c r="BJ52" s="262"/>
      <c r="BK52" s="263"/>
      <c r="BL52" s="254"/>
      <c r="BM52" s="245"/>
      <c r="BN52" s="245"/>
      <c r="BO52" s="255"/>
      <c r="BP52" s="254"/>
      <c r="BQ52" s="245"/>
      <c r="BR52" s="245"/>
      <c r="BS52" s="255"/>
      <c r="BT52" s="254"/>
      <c r="BU52" s="245"/>
      <c r="BV52" s="245"/>
      <c r="BW52" s="255"/>
      <c r="BX52" s="254"/>
      <c r="BY52" s="245"/>
      <c r="BZ52" s="245"/>
      <c r="CA52" s="255"/>
      <c r="CB52" s="261">
        <v>57</v>
      </c>
      <c r="CC52" s="262">
        <v>50</v>
      </c>
      <c r="CD52" s="262">
        <v>107</v>
      </c>
      <c r="CE52" s="263">
        <v>8</v>
      </c>
    </row>
    <row r="53" spans="1:83">
      <c r="A53" s="88">
        <v>50</v>
      </c>
      <c r="B53" s="239" t="s">
        <v>270</v>
      </c>
      <c r="C53" s="248" t="s">
        <v>271</v>
      </c>
      <c r="D53" s="254">
        <v>3</v>
      </c>
      <c r="E53" s="245">
        <v>1</v>
      </c>
      <c r="F53" s="245">
        <v>4</v>
      </c>
      <c r="G53" s="255">
        <v>1</v>
      </c>
      <c r="H53" s="254">
        <v>3</v>
      </c>
      <c r="I53" s="245">
        <v>5</v>
      </c>
      <c r="J53" s="245">
        <v>8</v>
      </c>
      <c r="K53" s="255">
        <v>1</v>
      </c>
      <c r="L53" s="254">
        <v>2</v>
      </c>
      <c r="M53" s="245">
        <v>3</v>
      </c>
      <c r="N53" s="245">
        <v>5</v>
      </c>
      <c r="O53" s="255">
        <v>1</v>
      </c>
      <c r="P53" s="261">
        <v>8</v>
      </c>
      <c r="Q53" s="262">
        <v>9</v>
      </c>
      <c r="R53" s="262">
        <v>17</v>
      </c>
      <c r="S53" s="263">
        <v>3</v>
      </c>
      <c r="T53" s="254">
        <v>4</v>
      </c>
      <c r="U53" s="245">
        <v>6</v>
      </c>
      <c r="V53" s="245">
        <v>10</v>
      </c>
      <c r="W53" s="255">
        <v>1</v>
      </c>
      <c r="X53" s="254">
        <v>5</v>
      </c>
      <c r="Y53" s="245">
        <v>3</v>
      </c>
      <c r="Z53" s="245">
        <v>8</v>
      </c>
      <c r="AA53" s="255">
        <v>1</v>
      </c>
      <c r="AB53" s="254">
        <v>1</v>
      </c>
      <c r="AC53" s="245">
        <v>3</v>
      </c>
      <c r="AD53" s="245">
        <v>4</v>
      </c>
      <c r="AE53" s="255">
        <v>1</v>
      </c>
      <c r="AF53" s="254"/>
      <c r="AG53" s="245">
        <v>3</v>
      </c>
      <c r="AH53" s="245">
        <v>3</v>
      </c>
      <c r="AI53" s="255">
        <v>1</v>
      </c>
      <c r="AJ53" s="254">
        <v>7</v>
      </c>
      <c r="AK53" s="245">
        <v>5</v>
      </c>
      <c r="AL53" s="245">
        <v>12</v>
      </c>
      <c r="AM53" s="255">
        <v>1</v>
      </c>
      <c r="AN53" s="254">
        <v>9</v>
      </c>
      <c r="AO53" s="245">
        <v>4</v>
      </c>
      <c r="AP53" s="245">
        <v>13</v>
      </c>
      <c r="AQ53" s="255">
        <v>1</v>
      </c>
      <c r="AR53" s="261">
        <v>26</v>
      </c>
      <c r="AS53" s="262">
        <v>24</v>
      </c>
      <c r="AT53" s="262">
        <v>50</v>
      </c>
      <c r="AU53" s="263">
        <v>6</v>
      </c>
      <c r="AV53" s="254">
        <v>12</v>
      </c>
      <c r="AW53" s="245">
        <v>14</v>
      </c>
      <c r="AX53" s="245">
        <v>26</v>
      </c>
      <c r="AY53" s="255">
        <v>1</v>
      </c>
      <c r="AZ53" s="254">
        <v>12</v>
      </c>
      <c r="BA53" s="245">
        <v>7</v>
      </c>
      <c r="BB53" s="245">
        <v>19</v>
      </c>
      <c r="BC53" s="255">
        <v>1</v>
      </c>
      <c r="BD53" s="254">
        <v>16</v>
      </c>
      <c r="BE53" s="245">
        <v>14</v>
      </c>
      <c r="BF53" s="245">
        <v>30</v>
      </c>
      <c r="BG53" s="255">
        <v>1</v>
      </c>
      <c r="BH53" s="261">
        <v>40</v>
      </c>
      <c r="BI53" s="262">
        <v>35</v>
      </c>
      <c r="BJ53" s="262">
        <v>75</v>
      </c>
      <c r="BK53" s="263">
        <v>3</v>
      </c>
      <c r="BL53" s="254"/>
      <c r="BM53" s="245"/>
      <c r="BN53" s="245"/>
      <c r="BO53" s="255"/>
      <c r="BP53" s="254"/>
      <c r="BQ53" s="245"/>
      <c r="BR53" s="245"/>
      <c r="BS53" s="255"/>
      <c r="BT53" s="254"/>
      <c r="BU53" s="245"/>
      <c r="BV53" s="245"/>
      <c r="BW53" s="255"/>
      <c r="BX53" s="254"/>
      <c r="BY53" s="245"/>
      <c r="BZ53" s="245"/>
      <c r="CA53" s="255"/>
      <c r="CB53" s="261">
        <v>74</v>
      </c>
      <c r="CC53" s="262">
        <v>68</v>
      </c>
      <c r="CD53" s="262">
        <v>142</v>
      </c>
      <c r="CE53" s="263">
        <v>12</v>
      </c>
    </row>
    <row r="54" spans="1:83">
      <c r="A54" s="88">
        <v>51</v>
      </c>
      <c r="B54" s="239" t="s">
        <v>275</v>
      </c>
      <c r="C54" s="248" t="s">
        <v>276</v>
      </c>
      <c r="D54" s="254"/>
      <c r="E54" s="245"/>
      <c r="F54" s="245"/>
      <c r="G54" s="255"/>
      <c r="H54" s="254">
        <v>9</v>
      </c>
      <c r="I54" s="245">
        <v>3</v>
      </c>
      <c r="J54" s="245">
        <v>12</v>
      </c>
      <c r="K54" s="255">
        <v>1</v>
      </c>
      <c r="L54" s="254">
        <v>12</v>
      </c>
      <c r="M54" s="245">
        <v>4</v>
      </c>
      <c r="N54" s="245">
        <v>16</v>
      </c>
      <c r="O54" s="255">
        <v>1</v>
      </c>
      <c r="P54" s="261">
        <v>21</v>
      </c>
      <c r="Q54" s="262">
        <v>7</v>
      </c>
      <c r="R54" s="262">
        <v>28</v>
      </c>
      <c r="S54" s="263">
        <v>2</v>
      </c>
      <c r="T54" s="254">
        <v>11</v>
      </c>
      <c r="U54" s="245">
        <v>9</v>
      </c>
      <c r="V54" s="245">
        <v>20</v>
      </c>
      <c r="W54" s="255">
        <v>1</v>
      </c>
      <c r="X54" s="254">
        <v>8</v>
      </c>
      <c r="Y54" s="245">
        <v>6</v>
      </c>
      <c r="Z54" s="245">
        <v>14</v>
      </c>
      <c r="AA54" s="255">
        <v>1</v>
      </c>
      <c r="AB54" s="254">
        <v>11</v>
      </c>
      <c r="AC54" s="245">
        <v>10</v>
      </c>
      <c r="AD54" s="245">
        <v>21</v>
      </c>
      <c r="AE54" s="255">
        <v>1</v>
      </c>
      <c r="AF54" s="254">
        <v>3</v>
      </c>
      <c r="AG54" s="245">
        <v>10</v>
      </c>
      <c r="AH54" s="245">
        <v>13</v>
      </c>
      <c r="AI54" s="255">
        <v>1</v>
      </c>
      <c r="AJ54" s="254">
        <v>10</v>
      </c>
      <c r="AK54" s="245">
        <v>8</v>
      </c>
      <c r="AL54" s="245">
        <v>18</v>
      </c>
      <c r="AM54" s="255">
        <v>1</v>
      </c>
      <c r="AN54" s="254">
        <v>9</v>
      </c>
      <c r="AO54" s="245">
        <v>6</v>
      </c>
      <c r="AP54" s="245">
        <v>15</v>
      </c>
      <c r="AQ54" s="255">
        <v>1</v>
      </c>
      <c r="AR54" s="261">
        <v>52</v>
      </c>
      <c r="AS54" s="262">
        <v>49</v>
      </c>
      <c r="AT54" s="262">
        <v>101</v>
      </c>
      <c r="AU54" s="263">
        <v>6</v>
      </c>
      <c r="AV54" s="254"/>
      <c r="AW54" s="245"/>
      <c r="AX54" s="245"/>
      <c r="AY54" s="255"/>
      <c r="AZ54" s="254"/>
      <c r="BA54" s="245"/>
      <c r="BB54" s="245"/>
      <c r="BC54" s="255"/>
      <c r="BD54" s="254"/>
      <c r="BE54" s="245"/>
      <c r="BF54" s="245"/>
      <c r="BG54" s="255"/>
      <c r="BH54" s="261"/>
      <c r="BI54" s="262"/>
      <c r="BJ54" s="262"/>
      <c r="BK54" s="263"/>
      <c r="BL54" s="254"/>
      <c r="BM54" s="245"/>
      <c r="BN54" s="245"/>
      <c r="BO54" s="255"/>
      <c r="BP54" s="254"/>
      <c r="BQ54" s="245"/>
      <c r="BR54" s="245"/>
      <c r="BS54" s="255"/>
      <c r="BT54" s="254"/>
      <c r="BU54" s="245"/>
      <c r="BV54" s="245"/>
      <c r="BW54" s="255"/>
      <c r="BX54" s="254"/>
      <c r="BY54" s="245"/>
      <c r="BZ54" s="245"/>
      <c r="CA54" s="255"/>
      <c r="CB54" s="261">
        <v>73</v>
      </c>
      <c r="CC54" s="262">
        <v>56</v>
      </c>
      <c r="CD54" s="262">
        <v>129</v>
      </c>
      <c r="CE54" s="263">
        <v>8</v>
      </c>
    </row>
    <row r="55" spans="1:83">
      <c r="A55" s="88">
        <v>52</v>
      </c>
      <c r="B55" s="239" t="s">
        <v>280</v>
      </c>
      <c r="C55" s="248" t="s">
        <v>281</v>
      </c>
      <c r="D55" s="254">
        <v>10</v>
      </c>
      <c r="E55" s="245">
        <v>9</v>
      </c>
      <c r="F55" s="245">
        <v>19</v>
      </c>
      <c r="G55" s="255">
        <v>1</v>
      </c>
      <c r="H55" s="254">
        <v>3</v>
      </c>
      <c r="I55" s="245">
        <v>10</v>
      </c>
      <c r="J55" s="245">
        <v>13</v>
      </c>
      <c r="K55" s="255">
        <v>1</v>
      </c>
      <c r="L55" s="254">
        <v>9</v>
      </c>
      <c r="M55" s="245">
        <v>8</v>
      </c>
      <c r="N55" s="245">
        <v>17</v>
      </c>
      <c r="O55" s="255">
        <v>1</v>
      </c>
      <c r="P55" s="261">
        <v>22</v>
      </c>
      <c r="Q55" s="262">
        <v>27</v>
      </c>
      <c r="R55" s="262">
        <v>49</v>
      </c>
      <c r="S55" s="263">
        <v>3</v>
      </c>
      <c r="T55" s="254">
        <v>33</v>
      </c>
      <c r="U55" s="245">
        <v>20</v>
      </c>
      <c r="V55" s="245">
        <v>53</v>
      </c>
      <c r="W55" s="255">
        <v>2</v>
      </c>
      <c r="X55" s="254">
        <v>26</v>
      </c>
      <c r="Y55" s="245">
        <v>16</v>
      </c>
      <c r="Z55" s="245">
        <v>42</v>
      </c>
      <c r="AA55" s="255">
        <v>2</v>
      </c>
      <c r="AB55" s="254">
        <v>19</v>
      </c>
      <c r="AC55" s="245">
        <v>21</v>
      </c>
      <c r="AD55" s="245">
        <v>40</v>
      </c>
      <c r="AE55" s="255">
        <v>1</v>
      </c>
      <c r="AF55" s="254">
        <v>14</v>
      </c>
      <c r="AG55" s="245">
        <v>10</v>
      </c>
      <c r="AH55" s="245">
        <v>24</v>
      </c>
      <c r="AI55" s="255">
        <v>1</v>
      </c>
      <c r="AJ55" s="254">
        <v>18</v>
      </c>
      <c r="AK55" s="245">
        <v>24</v>
      </c>
      <c r="AL55" s="245">
        <v>42</v>
      </c>
      <c r="AM55" s="255">
        <v>1</v>
      </c>
      <c r="AN55" s="254">
        <v>19</v>
      </c>
      <c r="AO55" s="245">
        <v>7</v>
      </c>
      <c r="AP55" s="245">
        <v>26</v>
      </c>
      <c r="AQ55" s="255">
        <v>1</v>
      </c>
      <c r="AR55" s="261">
        <v>129</v>
      </c>
      <c r="AS55" s="262">
        <v>98</v>
      </c>
      <c r="AT55" s="262">
        <v>227</v>
      </c>
      <c r="AU55" s="263">
        <v>8</v>
      </c>
      <c r="AV55" s="254"/>
      <c r="AW55" s="245"/>
      <c r="AX55" s="245"/>
      <c r="AY55" s="255"/>
      <c r="AZ55" s="254"/>
      <c r="BA55" s="245"/>
      <c r="BB55" s="245"/>
      <c r="BC55" s="255"/>
      <c r="BD55" s="254"/>
      <c r="BE55" s="245"/>
      <c r="BF55" s="245"/>
      <c r="BG55" s="255"/>
      <c r="BH55" s="261"/>
      <c r="BI55" s="262"/>
      <c r="BJ55" s="262"/>
      <c r="BK55" s="263"/>
      <c r="BL55" s="254"/>
      <c r="BM55" s="245"/>
      <c r="BN55" s="245"/>
      <c r="BO55" s="255"/>
      <c r="BP55" s="254"/>
      <c r="BQ55" s="245"/>
      <c r="BR55" s="245"/>
      <c r="BS55" s="255"/>
      <c r="BT55" s="254"/>
      <c r="BU55" s="245"/>
      <c r="BV55" s="245"/>
      <c r="BW55" s="255"/>
      <c r="BX55" s="254"/>
      <c r="BY55" s="245"/>
      <c r="BZ55" s="245"/>
      <c r="CA55" s="255"/>
      <c r="CB55" s="261">
        <v>151</v>
      </c>
      <c r="CC55" s="262">
        <v>125</v>
      </c>
      <c r="CD55" s="262">
        <v>276</v>
      </c>
      <c r="CE55" s="263">
        <v>11</v>
      </c>
    </row>
    <row r="56" spans="1:83">
      <c r="A56" s="88">
        <v>53</v>
      </c>
      <c r="B56" s="239" t="s">
        <v>284</v>
      </c>
      <c r="C56" s="248" t="s">
        <v>285</v>
      </c>
      <c r="D56" s="254">
        <v>5</v>
      </c>
      <c r="E56" s="245">
        <v>5</v>
      </c>
      <c r="F56" s="245">
        <v>10</v>
      </c>
      <c r="G56" s="255">
        <v>1</v>
      </c>
      <c r="H56" s="254">
        <v>4</v>
      </c>
      <c r="I56" s="245">
        <v>3</v>
      </c>
      <c r="J56" s="245">
        <v>7</v>
      </c>
      <c r="K56" s="255">
        <v>1</v>
      </c>
      <c r="L56" s="254">
        <v>5</v>
      </c>
      <c r="M56" s="245">
        <v>3</v>
      </c>
      <c r="N56" s="245">
        <v>8</v>
      </c>
      <c r="O56" s="255">
        <v>1</v>
      </c>
      <c r="P56" s="261">
        <v>14</v>
      </c>
      <c r="Q56" s="262">
        <v>11</v>
      </c>
      <c r="R56" s="262">
        <v>25</v>
      </c>
      <c r="S56" s="263">
        <v>3</v>
      </c>
      <c r="T56" s="254">
        <v>7</v>
      </c>
      <c r="U56" s="245">
        <v>4</v>
      </c>
      <c r="V56" s="245">
        <v>11</v>
      </c>
      <c r="W56" s="255">
        <v>1</v>
      </c>
      <c r="X56" s="254">
        <v>3</v>
      </c>
      <c r="Y56" s="245">
        <v>7</v>
      </c>
      <c r="Z56" s="245">
        <v>10</v>
      </c>
      <c r="AA56" s="255">
        <v>1</v>
      </c>
      <c r="AB56" s="254">
        <v>2</v>
      </c>
      <c r="AC56" s="245">
        <v>3</v>
      </c>
      <c r="AD56" s="245">
        <v>5</v>
      </c>
      <c r="AE56" s="255">
        <v>1</v>
      </c>
      <c r="AF56" s="254">
        <v>3</v>
      </c>
      <c r="AG56" s="245">
        <v>3</v>
      </c>
      <c r="AH56" s="245">
        <v>6</v>
      </c>
      <c r="AI56" s="255">
        <v>1</v>
      </c>
      <c r="AJ56" s="254">
        <v>5</v>
      </c>
      <c r="AK56" s="245">
        <v>7</v>
      </c>
      <c r="AL56" s="245">
        <v>12</v>
      </c>
      <c r="AM56" s="255">
        <v>1</v>
      </c>
      <c r="AN56" s="254">
        <v>7</v>
      </c>
      <c r="AO56" s="245">
        <v>5</v>
      </c>
      <c r="AP56" s="245">
        <v>12</v>
      </c>
      <c r="AQ56" s="255">
        <v>1</v>
      </c>
      <c r="AR56" s="261">
        <v>27</v>
      </c>
      <c r="AS56" s="262">
        <v>29</v>
      </c>
      <c r="AT56" s="262">
        <v>56</v>
      </c>
      <c r="AU56" s="263">
        <v>6</v>
      </c>
      <c r="AV56" s="254"/>
      <c r="AW56" s="245"/>
      <c r="AX56" s="245"/>
      <c r="AY56" s="255"/>
      <c r="AZ56" s="254"/>
      <c r="BA56" s="245"/>
      <c r="BB56" s="245"/>
      <c r="BC56" s="255"/>
      <c r="BD56" s="254"/>
      <c r="BE56" s="245"/>
      <c r="BF56" s="245"/>
      <c r="BG56" s="255"/>
      <c r="BH56" s="261"/>
      <c r="BI56" s="262"/>
      <c r="BJ56" s="262"/>
      <c r="BK56" s="263"/>
      <c r="BL56" s="254"/>
      <c r="BM56" s="245"/>
      <c r="BN56" s="245"/>
      <c r="BO56" s="255"/>
      <c r="BP56" s="254"/>
      <c r="BQ56" s="245"/>
      <c r="BR56" s="245"/>
      <c r="BS56" s="255"/>
      <c r="BT56" s="254"/>
      <c r="BU56" s="245"/>
      <c r="BV56" s="245"/>
      <c r="BW56" s="255"/>
      <c r="BX56" s="254"/>
      <c r="BY56" s="245"/>
      <c r="BZ56" s="245"/>
      <c r="CA56" s="255"/>
      <c r="CB56" s="261">
        <v>41</v>
      </c>
      <c r="CC56" s="262">
        <v>40</v>
      </c>
      <c r="CD56" s="262">
        <v>81</v>
      </c>
      <c r="CE56" s="263">
        <v>9</v>
      </c>
    </row>
    <row r="57" spans="1:83">
      <c r="A57" s="88">
        <v>54</v>
      </c>
      <c r="B57" s="239" t="s">
        <v>288</v>
      </c>
      <c r="C57" s="248" t="s">
        <v>289</v>
      </c>
      <c r="D57" s="254"/>
      <c r="E57" s="245"/>
      <c r="F57" s="245"/>
      <c r="G57" s="255"/>
      <c r="H57" s="254">
        <v>46</v>
      </c>
      <c r="I57" s="245">
        <v>37</v>
      </c>
      <c r="J57" s="245">
        <v>83</v>
      </c>
      <c r="K57" s="255">
        <v>3</v>
      </c>
      <c r="L57" s="254">
        <v>31</v>
      </c>
      <c r="M57" s="245">
        <v>27</v>
      </c>
      <c r="N57" s="245">
        <v>58</v>
      </c>
      <c r="O57" s="255">
        <v>2</v>
      </c>
      <c r="P57" s="261">
        <v>77</v>
      </c>
      <c r="Q57" s="262">
        <v>64</v>
      </c>
      <c r="R57" s="262">
        <v>141</v>
      </c>
      <c r="S57" s="263">
        <v>5</v>
      </c>
      <c r="T57" s="254">
        <v>59</v>
      </c>
      <c r="U57" s="245">
        <v>50</v>
      </c>
      <c r="V57" s="245">
        <v>109</v>
      </c>
      <c r="W57" s="255">
        <v>3</v>
      </c>
      <c r="X57" s="254">
        <v>43</v>
      </c>
      <c r="Y57" s="245">
        <v>39</v>
      </c>
      <c r="Z57" s="245">
        <v>82</v>
      </c>
      <c r="AA57" s="255">
        <v>3</v>
      </c>
      <c r="AB57" s="254">
        <v>47</v>
      </c>
      <c r="AC57" s="245">
        <v>29</v>
      </c>
      <c r="AD57" s="245">
        <v>76</v>
      </c>
      <c r="AE57" s="255">
        <v>2</v>
      </c>
      <c r="AF57" s="254">
        <v>32</v>
      </c>
      <c r="AG57" s="245">
        <v>27</v>
      </c>
      <c r="AH57" s="245">
        <v>59</v>
      </c>
      <c r="AI57" s="255">
        <v>2</v>
      </c>
      <c r="AJ57" s="254">
        <v>13</v>
      </c>
      <c r="AK57" s="245">
        <v>29</v>
      </c>
      <c r="AL57" s="245">
        <v>42</v>
      </c>
      <c r="AM57" s="255">
        <v>2</v>
      </c>
      <c r="AN57" s="254">
        <v>22</v>
      </c>
      <c r="AO57" s="245">
        <v>42</v>
      </c>
      <c r="AP57" s="245">
        <v>64</v>
      </c>
      <c r="AQ57" s="255">
        <v>2</v>
      </c>
      <c r="AR57" s="261">
        <v>216</v>
      </c>
      <c r="AS57" s="262">
        <v>216</v>
      </c>
      <c r="AT57" s="262">
        <v>432</v>
      </c>
      <c r="AU57" s="263">
        <v>14</v>
      </c>
      <c r="AV57" s="254">
        <v>35</v>
      </c>
      <c r="AW57" s="245">
        <v>46</v>
      </c>
      <c r="AX57" s="245">
        <v>81</v>
      </c>
      <c r="AY57" s="255">
        <v>3</v>
      </c>
      <c r="AZ57" s="254">
        <v>33</v>
      </c>
      <c r="BA57" s="245">
        <v>40</v>
      </c>
      <c r="BB57" s="245">
        <v>73</v>
      </c>
      <c r="BC57" s="255">
        <v>2</v>
      </c>
      <c r="BD57" s="254">
        <v>24</v>
      </c>
      <c r="BE57" s="245">
        <v>29</v>
      </c>
      <c r="BF57" s="245">
        <v>53</v>
      </c>
      <c r="BG57" s="255">
        <v>2</v>
      </c>
      <c r="BH57" s="261">
        <v>92</v>
      </c>
      <c r="BI57" s="262">
        <v>115</v>
      </c>
      <c r="BJ57" s="262">
        <v>207</v>
      </c>
      <c r="BK57" s="263">
        <v>7</v>
      </c>
      <c r="BL57" s="254"/>
      <c r="BM57" s="245"/>
      <c r="BN57" s="245"/>
      <c r="BO57" s="255"/>
      <c r="BP57" s="254"/>
      <c r="BQ57" s="245"/>
      <c r="BR57" s="245"/>
      <c r="BS57" s="255"/>
      <c r="BT57" s="254"/>
      <c r="BU57" s="245"/>
      <c r="BV57" s="245"/>
      <c r="BW57" s="255"/>
      <c r="BX57" s="254"/>
      <c r="BY57" s="245"/>
      <c r="BZ57" s="245"/>
      <c r="CA57" s="255"/>
      <c r="CB57" s="261">
        <v>385</v>
      </c>
      <c r="CC57" s="262">
        <v>395</v>
      </c>
      <c r="CD57" s="262">
        <v>780</v>
      </c>
      <c r="CE57" s="263">
        <v>26</v>
      </c>
    </row>
    <row r="58" spans="1:83">
      <c r="A58" s="88">
        <v>55</v>
      </c>
      <c r="B58" s="239" t="s">
        <v>292</v>
      </c>
      <c r="C58" s="248" t="s">
        <v>293</v>
      </c>
      <c r="D58" s="254"/>
      <c r="E58" s="245"/>
      <c r="F58" s="245"/>
      <c r="G58" s="255"/>
      <c r="H58" s="254">
        <v>9</v>
      </c>
      <c r="I58" s="245">
        <v>4</v>
      </c>
      <c r="J58" s="245">
        <v>13</v>
      </c>
      <c r="K58" s="255">
        <v>1</v>
      </c>
      <c r="L58" s="254">
        <v>15</v>
      </c>
      <c r="M58" s="245">
        <v>14</v>
      </c>
      <c r="N58" s="245">
        <v>29</v>
      </c>
      <c r="O58" s="255">
        <v>1</v>
      </c>
      <c r="P58" s="261">
        <v>24</v>
      </c>
      <c r="Q58" s="262">
        <v>18</v>
      </c>
      <c r="R58" s="262">
        <v>42</v>
      </c>
      <c r="S58" s="263">
        <v>2</v>
      </c>
      <c r="T58" s="254">
        <v>15</v>
      </c>
      <c r="U58" s="245">
        <v>19</v>
      </c>
      <c r="V58" s="245">
        <v>34</v>
      </c>
      <c r="W58" s="255">
        <v>2</v>
      </c>
      <c r="X58" s="254">
        <v>8</v>
      </c>
      <c r="Y58" s="245">
        <v>11</v>
      </c>
      <c r="Z58" s="245">
        <v>19</v>
      </c>
      <c r="AA58" s="255">
        <v>1</v>
      </c>
      <c r="AB58" s="254">
        <v>20</v>
      </c>
      <c r="AC58" s="245">
        <v>20</v>
      </c>
      <c r="AD58" s="245">
        <v>40</v>
      </c>
      <c r="AE58" s="255">
        <v>2</v>
      </c>
      <c r="AF58" s="254">
        <v>8</v>
      </c>
      <c r="AG58" s="245">
        <v>10</v>
      </c>
      <c r="AH58" s="245">
        <v>18</v>
      </c>
      <c r="AI58" s="255">
        <v>1</v>
      </c>
      <c r="AJ58" s="254">
        <v>23</v>
      </c>
      <c r="AK58" s="245">
        <v>11</v>
      </c>
      <c r="AL58" s="245">
        <v>34</v>
      </c>
      <c r="AM58" s="255">
        <v>1</v>
      </c>
      <c r="AN58" s="254">
        <v>11</v>
      </c>
      <c r="AO58" s="245">
        <v>14</v>
      </c>
      <c r="AP58" s="245">
        <v>25</v>
      </c>
      <c r="AQ58" s="255">
        <v>1</v>
      </c>
      <c r="AR58" s="261">
        <v>85</v>
      </c>
      <c r="AS58" s="262">
        <v>85</v>
      </c>
      <c r="AT58" s="262">
        <v>170</v>
      </c>
      <c r="AU58" s="263">
        <v>8</v>
      </c>
      <c r="AV58" s="254">
        <v>36</v>
      </c>
      <c r="AW58" s="245">
        <v>42</v>
      </c>
      <c r="AX58" s="245">
        <v>78</v>
      </c>
      <c r="AY58" s="255">
        <v>3</v>
      </c>
      <c r="AZ58" s="254">
        <v>26</v>
      </c>
      <c r="BA58" s="245">
        <v>39</v>
      </c>
      <c r="BB58" s="245">
        <v>65</v>
      </c>
      <c r="BC58" s="255">
        <v>2</v>
      </c>
      <c r="BD58" s="254">
        <v>14</v>
      </c>
      <c r="BE58" s="245">
        <v>35</v>
      </c>
      <c r="BF58" s="245">
        <v>49</v>
      </c>
      <c r="BG58" s="255">
        <v>2</v>
      </c>
      <c r="BH58" s="261">
        <v>76</v>
      </c>
      <c r="BI58" s="262">
        <v>116</v>
      </c>
      <c r="BJ58" s="262">
        <v>192</v>
      </c>
      <c r="BK58" s="263">
        <v>7</v>
      </c>
      <c r="BL58" s="254"/>
      <c r="BM58" s="245"/>
      <c r="BN58" s="245"/>
      <c r="BO58" s="255"/>
      <c r="BP58" s="254"/>
      <c r="BQ58" s="245"/>
      <c r="BR58" s="245"/>
      <c r="BS58" s="255"/>
      <c r="BT58" s="254"/>
      <c r="BU58" s="245"/>
      <c r="BV58" s="245"/>
      <c r="BW58" s="255"/>
      <c r="BX58" s="254"/>
      <c r="BY58" s="245"/>
      <c r="BZ58" s="245"/>
      <c r="CA58" s="255"/>
      <c r="CB58" s="261">
        <v>185</v>
      </c>
      <c r="CC58" s="262">
        <v>219</v>
      </c>
      <c r="CD58" s="262">
        <v>404</v>
      </c>
      <c r="CE58" s="263">
        <v>17</v>
      </c>
    </row>
    <row r="59" spans="1:83">
      <c r="A59" s="88">
        <v>56</v>
      </c>
      <c r="B59" s="239" t="s">
        <v>296</v>
      </c>
      <c r="C59" s="248" t="s">
        <v>297</v>
      </c>
      <c r="D59" s="254">
        <v>3</v>
      </c>
      <c r="E59" s="245">
        <v>5</v>
      </c>
      <c r="F59" s="245">
        <v>8</v>
      </c>
      <c r="G59" s="255">
        <v>1</v>
      </c>
      <c r="H59" s="254">
        <v>3</v>
      </c>
      <c r="I59" s="245">
        <v>4</v>
      </c>
      <c r="J59" s="245">
        <v>7</v>
      </c>
      <c r="K59" s="255">
        <v>1</v>
      </c>
      <c r="L59" s="254">
        <v>1</v>
      </c>
      <c r="M59" s="245">
        <v>6</v>
      </c>
      <c r="N59" s="245">
        <v>7</v>
      </c>
      <c r="O59" s="255">
        <v>1</v>
      </c>
      <c r="P59" s="261">
        <v>7</v>
      </c>
      <c r="Q59" s="262">
        <v>15</v>
      </c>
      <c r="R59" s="262">
        <v>22</v>
      </c>
      <c r="S59" s="263">
        <v>3</v>
      </c>
      <c r="T59" s="254">
        <v>7</v>
      </c>
      <c r="U59" s="245">
        <v>5</v>
      </c>
      <c r="V59" s="245">
        <v>12</v>
      </c>
      <c r="W59" s="255">
        <v>1</v>
      </c>
      <c r="X59" s="254">
        <v>2</v>
      </c>
      <c r="Y59" s="245">
        <v>5</v>
      </c>
      <c r="Z59" s="245">
        <v>7</v>
      </c>
      <c r="AA59" s="255">
        <v>1</v>
      </c>
      <c r="AB59" s="254">
        <v>6</v>
      </c>
      <c r="AC59" s="245">
        <v>3</v>
      </c>
      <c r="AD59" s="245">
        <v>9</v>
      </c>
      <c r="AE59" s="255">
        <v>1</v>
      </c>
      <c r="AF59" s="254">
        <v>7</v>
      </c>
      <c r="AG59" s="245">
        <v>1</v>
      </c>
      <c r="AH59" s="245">
        <v>8</v>
      </c>
      <c r="AI59" s="255">
        <v>1</v>
      </c>
      <c r="AJ59" s="254">
        <v>3</v>
      </c>
      <c r="AK59" s="245">
        <v>3</v>
      </c>
      <c r="AL59" s="245">
        <v>6</v>
      </c>
      <c r="AM59" s="255">
        <v>1</v>
      </c>
      <c r="AN59" s="254">
        <v>7</v>
      </c>
      <c r="AO59" s="245">
        <v>3</v>
      </c>
      <c r="AP59" s="245">
        <v>10</v>
      </c>
      <c r="AQ59" s="255">
        <v>1</v>
      </c>
      <c r="AR59" s="261">
        <v>32</v>
      </c>
      <c r="AS59" s="262">
        <v>20</v>
      </c>
      <c r="AT59" s="262">
        <v>52</v>
      </c>
      <c r="AU59" s="263">
        <v>6</v>
      </c>
      <c r="AV59" s="254"/>
      <c r="AW59" s="245"/>
      <c r="AX59" s="245"/>
      <c r="AY59" s="255"/>
      <c r="AZ59" s="254"/>
      <c r="BA59" s="245"/>
      <c r="BB59" s="245"/>
      <c r="BC59" s="255"/>
      <c r="BD59" s="254"/>
      <c r="BE59" s="245"/>
      <c r="BF59" s="245"/>
      <c r="BG59" s="255"/>
      <c r="BH59" s="261"/>
      <c r="BI59" s="262"/>
      <c r="BJ59" s="262"/>
      <c r="BK59" s="263"/>
      <c r="BL59" s="254"/>
      <c r="BM59" s="245"/>
      <c r="BN59" s="245"/>
      <c r="BO59" s="255"/>
      <c r="BP59" s="254"/>
      <c r="BQ59" s="245"/>
      <c r="BR59" s="245"/>
      <c r="BS59" s="255"/>
      <c r="BT59" s="254"/>
      <c r="BU59" s="245"/>
      <c r="BV59" s="245"/>
      <c r="BW59" s="255"/>
      <c r="BX59" s="254"/>
      <c r="BY59" s="245"/>
      <c r="BZ59" s="245"/>
      <c r="CA59" s="255"/>
      <c r="CB59" s="261">
        <v>39</v>
      </c>
      <c r="CC59" s="262">
        <v>35</v>
      </c>
      <c r="CD59" s="262">
        <v>74</v>
      </c>
      <c r="CE59" s="263">
        <v>9</v>
      </c>
    </row>
    <row r="60" spans="1:83">
      <c r="A60" s="88">
        <v>57</v>
      </c>
      <c r="B60" s="239" t="s">
        <v>300</v>
      </c>
      <c r="C60" s="248" t="s">
        <v>301</v>
      </c>
      <c r="D60" s="254"/>
      <c r="E60" s="245"/>
      <c r="F60" s="245"/>
      <c r="G60" s="255"/>
      <c r="H60" s="254">
        <v>14</v>
      </c>
      <c r="I60" s="245">
        <v>13</v>
      </c>
      <c r="J60" s="245">
        <v>27</v>
      </c>
      <c r="K60" s="255">
        <v>1</v>
      </c>
      <c r="L60" s="254">
        <v>7</v>
      </c>
      <c r="M60" s="245">
        <v>4</v>
      </c>
      <c r="N60" s="245">
        <v>11</v>
      </c>
      <c r="O60" s="255">
        <v>1</v>
      </c>
      <c r="P60" s="261">
        <v>21</v>
      </c>
      <c r="Q60" s="262">
        <v>17</v>
      </c>
      <c r="R60" s="262">
        <v>38</v>
      </c>
      <c r="S60" s="263">
        <v>2</v>
      </c>
      <c r="T60" s="254">
        <v>13</v>
      </c>
      <c r="U60" s="245">
        <v>18</v>
      </c>
      <c r="V60" s="245">
        <v>31</v>
      </c>
      <c r="W60" s="255">
        <v>1</v>
      </c>
      <c r="X60" s="254">
        <v>7</v>
      </c>
      <c r="Y60" s="245">
        <v>7</v>
      </c>
      <c r="Z60" s="245">
        <v>14</v>
      </c>
      <c r="AA60" s="255">
        <v>1</v>
      </c>
      <c r="AB60" s="254">
        <v>4</v>
      </c>
      <c r="AC60" s="245">
        <v>3</v>
      </c>
      <c r="AD60" s="245">
        <v>7</v>
      </c>
      <c r="AE60" s="255">
        <v>1</v>
      </c>
      <c r="AF60" s="254">
        <v>4</v>
      </c>
      <c r="AG60" s="245">
        <v>3</v>
      </c>
      <c r="AH60" s="245">
        <v>7</v>
      </c>
      <c r="AI60" s="255">
        <v>1</v>
      </c>
      <c r="AJ60" s="254">
        <v>6</v>
      </c>
      <c r="AK60" s="245">
        <v>1</v>
      </c>
      <c r="AL60" s="245">
        <v>7</v>
      </c>
      <c r="AM60" s="255">
        <v>1</v>
      </c>
      <c r="AN60" s="254">
        <v>3</v>
      </c>
      <c r="AO60" s="245">
        <v>6</v>
      </c>
      <c r="AP60" s="245">
        <v>9</v>
      </c>
      <c r="AQ60" s="255">
        <v>1</v>
      </c>
      <c r="AR60" s="261">
        <v>37</v>
      </c>
      <c r="AS60" s="262">
        <v>38</v>
      </c>
      <c r="AT60" s="262">
        <v>75</v>
      </c>
      <c r="AU60" s="263">
        <v>6</v>
      </c>
      <c r="AV60" s="254"/>
      <c r="AW60" s="245"/>
      <c r="AX60" s="245"/>
      <c r="AY60" s="255"/>
      <c r="AZ60" s="254"/>
      <c r="BA60" s="245"/>
      <c r="BB60" s="245"/>
      <c r="BC60" s="255"/>
      <c r="BD60" s="254"/>
      <c r="BE60" s="245"/>
      <c r="BF60" s="245"/>
      <c r="BG60" s="255"/>
      <c r="BH60" s="261"/>
      <c r="BI60" s="262"/>
      <c r="BJ60" s="262"/>
      <c r="BK60" s="263"/>
      <c r="BL60" s="254"/>
      <c r="BM60" s="245"/>
      <c r="BN60" s="245"/>
      <c r="BO60" s="255"/>
      <c r="BP60" s="254"/>
      <c r="BQ60" s="245"/>
      <c r="BR60" s="245"/>
      <c r="BS60" s="255"/>
      <c r="BT60" s="254"/>
      <c r="BU60" s="245"/>
      <c r="BV60" s="245"/>
      <c r="BW60" s="255"/>
      <c r="BX60" s="254"/>
      <c r="BY60" s="245"/>
      <c r="BZ60" s="245"/>
      <c r="CA60" s="255"/>
      <c r="CB60" s="261">
        <v>58</v>
      </c>
      <c r="CC60" s="262">
        <v>55</v>
      </c>
      <c r="CD60" s="262">
        <v>113</v>
      </c>
      <c r="CE60" s="263">
        <v>8</v>
      </c>
    </row>
    <row r="61" spans="1:83">
      <c r="A61" s="88">
        <v>58</v>
      </c>
      <c r="B61" s="239" t="s">
        <v>305</v>
      </c>
      <c r="C61" s="248" t="s">
        <v>306</v>
      </c>
      <c r="D61" s="254"/>
      <c r="E61" s="245"/>
      <c r="F61" s="245"/>
      <c r="G61" s="255"/>
      <c r="H61" s="254">
        <v>20</v>
      </c>
      <c r="I61" s="245">
        <v>23</v>
      </c>
      <c r="J61" s="245">
        <v>43</v>
      </c>
      <c r="K61" s="255">
        <v>2</v>
      </c>
      <c r="L61" s="254">
        <v>17</v>
      </c>
      <c r="M61" s="245">
        <v>13</v>
      </c>
      <c r="N61" s="245">
        <v>30</v>
      </c>
      <c r="O61" s="255">
        <v>2</v>
      </c>
      <c r="P61" s="261">
        <v>37</v>
      </c>
      <c r="Q61" s="262">
        <v>36</v>
      </c>
      <c r="R61" s="262">
        <v>73</v>
      </c>
      <c r="S61" s="263">
        <v>4</v>
      </c>
      <c r="T61" s="254">
        <v>22</v>
      </c>
      <c r="U61" s="245">
        <v>14</v>
      </c>
      <c r="V61" s="245">
        <v>36</v>
      </c>
      <c r="W61" s="255">
        <v>2</v>
      </c>
      <c r="X61" s="254">
        <v>9</v>
      </c>
      <c r="Y61" s="245">
        <v>13</v>
      </c>
      <c r="Z61" s="245">
        <v>22</v>
      </c>
      <c r="AA61" s="255">
        <v>2</v>
      </c>
      <c r="AB61" s="254">
        <v>13</v>
      </c>
      <c r="AC61" s="245">
        <v>11</v>
      </c>
      <c r="AD61" s="245">
        <v>24</v>
      </c>
      <c r="AE61" s="255">
        <v>2</v>
      </c>
      <c r="AF61" s="254">
        <v>11</v>
      </c>
      <c r="AG61" s="245">
        <v>10</v>
      </c>
      <c r="AH61" s="245">
        <v>21</v>
      </c>
      <c r="AI61" s="255">
        <v>2</v>
      </c>
      <c r="AJ61" s="254">
        <v>13</v>
      </c>
      <c r="AK61" s="245">
        <v>17</v>
      </c>
      <c r="AL61" s="245">
        <v>30</v>
      </c>
      <c r="AM61" s="255">
        <v>2</v>
      </c>
      <c r="AN61" s="254">
        <v>12</v>
      </c>
      <c r="AO61" s="245">
        <v>13</v>
      </c>
      <c r="AP61" s="245">
        <v>25</v>
      </c>
      <c r="AQ61" s="255">
        <v>1</v>
      </c>
      <c r="AR61" s="261">
        <v>80</v>
      </c>
      <c r="AS61" s="262">
        <v>78</v>
      </c>
      <c r="AT61" s="262">
        <v>158</v>
      </c>
      <c r="AU61" s="263">
        <v>11</v>
      </c>
      <c r="AV61" s="254">
        <v>13</v>
      </c>
      <c r="AW61" s="245">
        <v>32</v>
      </c>
      <c r="AX61" s="245">
        <v>45</v>
      </c>
      <c r="AY61" s="255">
        <v>2</v>
      </c>
      <c r="AZ61" s="254">
        <v>9</v>
      </c>
      <c r="BA61" s="245">
        <v>35</v>
      </c>
      <c r="BB61" s="245">
        <v>44</v>
      </c>
      <c r="BC61" s="255">
        <v>2</v>
      </c>
      <c r="BD61" s="254">
        <v>8</v>
      </c>
      <c r="BE61" s="245">
        <v>25</v>
      </c>
      <c r="BF61" s="245">
        <v>33</v>
      </c>
      <c r="BG61" s="255">
        <v>1</v>
      </c>
      <c r="BH61" s="261">
        <v>30</v>
      </c>
      <c r="BI61" s="262">
        <v>92</v>
      </c>
      <c r="BJ61" s="262">
        <v>122</v>
      </c>
      <c r="BK61" s="263">
        <v>5</v>
      </c>
      <c r="BL61" s="254"/>
      <c r="BM61" s="245"/>
      <c r="BN61" s="245"/>
      <c r="BO61" s="255"/>
      <c r="BP61" s="254"/>
      <c r="BQ61" s="245"/>
      <c r="BR61" s="245"/>
      <c r="BS61" s="255"/>
      <c r="BT61" s="254"/>
      <c r="BU61" s="245"/>
      <c r="BV61" s="245"/>
      <c r="BW61" s="255"/>
      <c r="BX61" s="254"/>
      <c r="BY61" s="245"/>
      <c r="BZ61" s="245"/>
      <c r="CA61" s="255"/>
      <c r="CB61" s="261">
        <v>147</v>
      </c>
      <c r="CC61" s="262">
        <v>206</v>
      </c>
      <c r="CD61" s="262">
        <v>353</v>
      </c>
      <c r="CE61" s="263">
        <v>20</v>
      </c>
    </row>
    <row r="62" spans="1:83">
      <c r="A62" s="88">
        <v>59</v>
      </c>
      <c r="B62" s="239" t="s">
        <v>310</v>
      </c>
      <c r="C62" s="248" t="s">
        <v>311</v>
      </c>
      <c r="D62" s="254">
        <v>3</v>
      </c>
      <c r="E62" s="245">
        <v>1</v>
      </c>
      <c r="F62" s="245">
        <v>4</v>
      </c>
      <c r="G62" s="255">
        <v>1</v>
      </c>
      <c r="H62" s="254">
        <v>15</v>
      </c>
      <c r="I62" s="245">
        <v>14</v>
      </c>
      <c r="J62" s="245">
        <v>29</v>
      </c>
      <c r="K62" s="255">
        <v>3</v>
      </c>
      <c r="L62" s="254">
        <v>11</v>
      </c>
      <c r="M62" s="245">
        <v>14</v>
      </c>
      <c r="N62" s="245">
        <v>25</v>
      </c>
      <c r="O62" s="255">
        <v>3</v>
      </c>
      <c r="P62" s="261">
        <v>29</v>
      </c>
      <c r="Q62" s="262">
        <v>29</v>
      </c>
      <c r="R62" s="262">
        <v>58</v>
      </c>
      <c r="S62" s="263">
        <v>7</v>
      </c>
      <c r="T62" s="254">
        <v>26</v>
      </c>
      <c r="U62" s="245">
        <v>18</v>
      </c>
      <c r="V62" s="245">
        <v>44</v>
      </c>
      <c r="W62" s="255">
        <v>3</v>
      </c>
      <c r="X62" s="254">
        <v>17</v>
      </c>
      <c r="Y62" s="245">
        <v>12</v>
      </c>
      <c r="Z62" s="245">
        <v>29</v>
      </c>
      <c r="AA62" s="255">
        <v>3</v>
      </c>
      <c r="AB62" s="254">
        <v>9</v>
      </c>
      <c r="AC62" s="245">
        <v>15</v>
      </c>
      <c r="AD62" s="245">
        <v>24</v>
      </c>
      <c r="AE62" s="255">
        <v>3</v>
      </c>
      <c r="AF62" s="254">
        <v>11</v>
      </c>
      <c r="AG62" s="245">
        <v>9</v>
      </c>
      <c r="AH62" s="245">
        <v>20</v>
      </c>
      <c r="AI62" s="255">
        <v>3</v>
      </c>
      <c r="AJ62" s="254">
        <v>8</v>
      </c>
      <c r="AK62" s="245">
        <v>15</v>
      </c>
      <c r="AL62" s="245">
        <v>23</v>
      </c>
      <c r="AM62" s="255">
        <v>3</v>
      </c>
      <c r="AN62" s="254">
        <v>12</v>
      </c>
      <c r="AO62" s="245">
        <v>9</v>
      </c>
      <c r="AP62" s="245">
        <v>21</v>
      </c>
      <c r="AQ62" s="255">
        <v>3</v>
      </c>
      <c r="AR62" s="261">
        <v>83</v>
      </c>
      <c r="AS62" s="262">
        <v>78</v>
      </c>
      <c r="AT62" s="262">
        <v>161</v>
      </c>
      <c r="AU62" s="263">
        <v>18</v>
      </c>
      <c r="AV62" s="254"/>
      <c r="AW62" s="245"/>
      <c r="AX62" s="245"/>
      <c r="AY62" s="255"/>
      <c r="AZ62" s="254"/>
      <c r="BA62" s="245"/>
      <c r="BB62" s="245"/>
      <c r="BC62" s="255"/>
      <c r="BD62" s="254"/>
      <c r="BE62" s="245"/>
      <c r="BF62" s="245"/>
      <c r="BG62" s="255"/>
      <c r="BH62" s="261"/>
      <c r="BI62" s="262"/>
      <c r="BJ62" s="262"/>
      <c r="BK62" s="263"/>
      <c r="BL62" s="254"/>
      <c r="BM62" s="245"/>
      <c r="BN62" s="245"/>
      <c r="BO62" s="255"/>
      <c r="BP62" s="254"/>
      <c r="BQ62" s="245"/>
      <c r="BR62" s="245"/>
      <c r="BS62" s="255"/>
      <c r="BT62" s="254"/>
      <c r="BU62" s="245"/>
      <c r="BV62" s="245"/>
      <c r="BW62" s="255"/>
      <c r="BX62" s="254"/>
      <c r="BY62" s="245"/>
      <c r="BZ62" s="245"/>
      <c r="CA62" s="255"/>
      <c r="CB62" s="261">
        <v>112</v>
      </c>
      <c r="CC62" s="262">
        <v>107</v>
      </c>
      <c r="CD62" s="262">
        <v>219</v>
      </c>
      <c r="CE62" s="263">
        <v>25</v>
      </c>
    </row>
    <row r="63" spans="1:83">
      <c r="A63" s="88">
        <v>60</v>
      </c>
      <c r="B63" s="239" t="s">
        <v>315</v>
      </c>
      <c r="C63" s="248" t="s">
        <v>316</v>
      </c>
      <c r="D63" s="254"/>
      <c r="E63" s="245"/>
      <c r="F63" s="245"/>
      <c r="G63" s="255"/>
      <c r="H63" s="254">
        <v>16</v>
      </c>
      <c r="I63" s="245">
        <v>15</v>
      </c>
      <c r="J63" s="245">
        <v>31</v>
      </c>
      <c r="K63" s="255">
        <v>2</v>
      </c>
      <c r="L63" s="254">
        <v>13</v>
      </c>
      <c r="M63" s="245">
        <v>17</v>
      </c>
      <c r="N63" s="245">
        <v>30</v>
      </c>
      <c r="O63" s="255">
        <v>2</v>
      </c>
      <c r="P63" s="261">
        <v>29</v>
      </c>
      <c r="Q63" s="262">
        <v>32</v>
      </c>
      <c r="R63" s="262">
        <v>61</v>
      </c>
      <c r="S63" s="263">
        <v>4</v>
      </c>
      <c r="T63" s="254">
        <v>28</v>
      </c>
      <c r="U63" s="245">
        <v>20</v>
      </c>
      <c r="V63" s="245">
        <v>48</v>
      </c>
      <c r="W63" s="255">
        <v>2</v>
      </c>
      <c r="X63" s="254">
        <v>16</v>
      </c>
      <c r="Y63" s="245">
        <v>11</v>
      </c>
      <c r="Z63" s="245">
        <v>27</v>
      </c>
      <c r="AA63" s="255">
        <v>2</v>
      </c>
      <c r="AB63" s="254">
        <v>12</v>
      </c>
      <c r="AC63" s="245">
        <v>15</v>
      </c>
      <c r="AD63" s="245">
        <v>27</v>
      </c>
      <c r="AE63" s="255">
        <v>2</v>
      </c>
      <c r="AF63" s="254">
        <v>5</v>
      </c>
      <c r="AG63" s="245">
        <v>10</v>
      </c>
      <c r="AH63" s="245">
        <v>15</v>
      </c>
      <c r="AI63" s="255">
        <v>1</v>
      </c>
      <c r="AJ63" s="254">
        <v>8</v>
      </c>
      <c r="AK63" s="245">
        <v>11</v>
      </c>
      <c r="AL63" s="245">
        <v>19</v>
      </c>
      <c r="AM63" s="255">
        <v>1</v>
      </c>
      <c r="AN63" s="254">
        <v>13</v>
      </c>
      <c r="AO63" s="245">
        <v>6</v>
      </c>
      <c r="AP63" s="245">
        <v>19</v>
      </c>
      <c r="AQ63" s="255">
        <v>1</v>
      </c>
      <c r="AR63" s="261">
        <v>82</v>
      </c>
      <c r="AS63" s="262">
        <v>73</v>
      </c>
      <c r="AT63" s="262">
        <v>155</v>
      </c>
      <c r="AU63" s="263">
        <v>9</v>
      </c>
      <c r="AV63" s="254">
        <v>12</v>
      </c>
      <c r="AW63" s="245">
        <v>11</v>
      </c>
      <c r="AX63" s="245">
        <v>23</v>
      </c>
      <c r="AY63" s="255">
        <v>1</v>
      </c>
      <c r="AZ63" s="254">
        <v>4</v>
      </c>
      <c r="BA63" s="245">
        <v>9</v>
      </c>
      <c r="BB63" s="245">
        <v>13</v>
      </c>
      <c r="BC63" s="255">
        <v>1</v>
      </c>
      <c r="BD63" s="254">
        <v>11</v>
      </c>
      <c r="BE63" s="245">
        <v>12</v>
      </c>
      <c r="BF63" s="245">
        <v>23</v>
      </c>
      <c r="BG63" s="255">
        <v>1</v>
      </c>
      <c r="BH63" s="261">
        <v>27</v>
      </c>
      <c r="BI63" s="262">
        <v>32</v>
      </c>
      <c r="BJ63" s="262">
        <v>59</v>
      </c>
      <c r="BK63" s="263">
        <v>3</v>
      </c>
      <c r="BL63" s="254"/>
      <c r="BM63" s="245"/>
      <c r="BN63" s="245"/>
      <c r="BO63" s="255"/>
      <c r="BP63" s="254"/>
      <c r="BQ63" s="245"/>
      <c r="BR63" s="245"/>
      <c r="BS63" s="255"/>
      <c r="BT63" s="254"/>
      <c r="BU63" s="245"/>
      <c r="BV63" s="245"/>
      <c r="BW63" s="255"/>
      <c r="BX63" s="254"/>
      <c r="BY63" s="245"/>
      <c r="BZ63" s="245"/>
      <c r="CA63" s="255"/>
      <c r="CB63" s="261">
        <v>138</v>
      </c>
      <c r="CC63" s="262">
        <v>137</v>
      </c>
      <c r="CD63" s="262">
        <v>275</v>
      </c>
      <c r="CE63" s="263">
        <v>16</v>
      </c>
    </row>
    <row r="64" spans="1:83">
      <c r="A64" s="88">
        <v>61</v>
      </c>
      <c r="B64" s="239" t="s">
        <v>319</v>
      </c>
      <c r="C64" s="248" t="s">
        <v>320</v>
      </c>
      <c r="D64" s="254"/>
      <c r="E64" s="245"/>
      <c r="F64" s="245"/>
      <c r="G64" s="255"/>
      <c r="H64" s="254">
        <v>21</v>
      </c>
      <c r="I64" s="245">
        <v>27</v>
      </c>
      <c r="J64" s="245">
        <v>48</v>
      </c>
      <c r="K64" s="255">
        <v>2</v>
      </c>
      <c r="L64" s="254">
        <v>21</v>
      </c>
      <c r="M64" s="245">
        <v>17</v>
      </c>
      <c r="N64" s="245">
        <v>38</v>
      </c>
      <c r="O64" s="255">
        <v>2</v>
      </c>
      <c r="P64" s="261">
        <v>42</v>
      </c>
      <c r="Q64" s="262">
        <v>44</v>
      </c>
      <c r="R64" s="262">
        <v>86</v>
      </c>
      <c r="S64" s="263">
        <v>4</v>
      </c>
      <c r="T64" s="254">
        <v>34</v>
      </c>
      <c r="U64" s="245">
        <v>34</v>
      </c>
      <c r="V64" s="245">
        <v>68</v>
      </c>
      <c r="W64" s="255">
        <v>2</v>
      </c>
      <c r="X64" s="254">
        <v>28</v>
      </c>
      <c r="Y64" s="245">
        <v>23</v>
      </c>
      <c r="Z64" s="245">
        <v>51</v>
      </c>
      <c r="AA64" s="255">
        <v>2</v>
      </c>
      <c r="AB64" s="254">
        <v>29</v>
      </c>
      <c r="AC64" s="245">
        <v>19</v>
      </c>
      <c r="AD64" s="245">
        <v>48</v>
      </c>
      <c r="AE64" s="255">
        <v>2</v>
      </c>
      <c r="AF64" s="254">
        <v>26</v>
      </c>
      <c r="AG64" s="245">
        <v>23</v>
      </c>
      <c r="AH64" s="245">
        <v>49</v>
      </c>
      <c r="AI64" s="255">
        <v>2</v>
      </c>
      <c r="AJ64" s="254">
        <v>23</v>
      </c>
      <c r="AK64" s="245">
        <v>18</v>
      </c>
      <c r="AL64" s="245">
        <v>41</v>
      </c>
      <c r="AM64" s="255">
        <v>2</v>
      </c>
      <c r="AN64" s="254">
        <v>17</v>
      </c>
      <c r="AO64" s="245">
        <v>22</v>
      </c>
      <c r="AP64" s="245">
        <v>39</v>
      </c>
      <c r="AQ64" s="255">
        <v>1</v>
      </c>
      <c r="AR64" s="261">
        <v>157</v>
      </c>
      <c r="AS64" s="262">
        <v>139</v>
      </c>
      <c r="AT64" s="262">
        <v>296</v>
      </c>
      <c r="AU64" s="263">
        <v>11</v>
      </c>
      <c r="AV64" s="254">
        <v>18</v>
      </c>
      <c r="AW64" s="245">
        <v>20</v>
      </c>
      <c r="AX64" s="245">
        <v>38</v>
      </c>
      <c r="AY64" s="255">
        <v>1</v>
      </c>
      <c r="AZ64" s="254">
        <v>18</v>
      </c>
      <c r="BA64" s="245">
        <v>37</v>
      </c>
      <c r="BB64" s="245">
        <v>55</v>
      </c>
      <c r="BC64" s="255">
        <v>2</v>
      </c>
      <c r="BD64" s="254">
        <v>18</v>
      </c>
      <c r="BE64" s="245">
        <v>32</v>
      </c>
      <c r="BF64" s="245">
        <v>50</v>
      </c>
      <c r="BG64" s="255">
        <v>2</v>
      </c>
      <c r="BH64" s="261">
        <v>54</v>
      </c>
      <c r="BI64" s="262">
        <v>89</v>
      </c>
      <c r="BJ64" s="262">
        <v>143</v>
      </c>
      <c r="BK64" s="263">
        <v>5</v>
      </c>
      <c r="BL64" s="254"/>
      <c r="BM64" s="245"/>
      <c r="BN64" s="245"/>
      <c r="BO64" s="255"/>
      <c r="BP64" s="254"/>
      <c r="BQ64" s="245"/>
      <c r="BR64" s="245"/>
      <c r="BS64" s="255"/>
      <c r="BT64" s="254"/>
      <c r="BU64" s="245"/>
      <c r="BV64" s="245"/>
      <c r="BW64" s="255"/>
      <c r="BX64" s="254"/>
      <c r="BY64" s="245"/>
      <c r="BZ64" s="245"/>
      <c r="CA64" s="255"/>
      <c r="CB64" s="261">
        <v>253</v>
      </c>
      <c r="CC64" s="262">
        <v>272</v>
      </c>
      <c r="CD64" s="262">
        <v>525</v>
      </c>
      <c r="CE64" s="263">
        <v>20</v>
      </c>
    </row>
    <row r="65" spans="1:83">
      <c r="A65" s="88">
        <v>62</v>
      </c>
      <c r="B65" s="239" t="s">
        <v>323</v>
      </c>
      <c r="C65" s="248" t="s">
        <v>324</v>
      </c>
      <c r="D65" s="254"/>
      <c r="E65" s="245"/>
      <c r="F65" s="245"/>
      <c r="G65" s="255"/>
      <c r="H65" s="254">
        <v>35</v>
      </c>
      <c r="I65" s="245">
        <v>33</v>
      </c>
      <c r="J65" s="245">
        <v>68</v>
      </c>
      <c r="K65" s="255">
        <v>2</v>
      </c>
      <c r="L65" s="254">
        <v>40</v>
      </c>
      <c r="M65" s="245">
        <v>37</v>
      </c>
      <c r="N65" s="245">
        <v>77</v>
      </c>
      <c r="O65" s="255">
        <v>3</v>
      </c>
      <c r="P65" s="261">
        <v>75</v>
      </c>
      <c r="Q65" s="262">
        <v>70</v>
      </c>
      <c r="R65" s="262">
        <v>145</v>
      </c>
      <c r="S65" s="263">
        <v>5</v>
      </c>
      <c r="T65" s="254">
        <v>54</v>
      </c>
      <c r="U65" s="245">
        <v>37</v>
      </c>
      <c r="V65" s="245">
        <v>91</v>
      </c>
      <c r="W65" s="255">
        <v>3</v>
      </c>
      <c r="X65" s="254">
        <v>34</v>
      </c>
      <c r="Y65" s="245">
        <v>55</v>
      </c>
      <c r="Z65" s="245">
        <v>89</v>
      </c>
      <c r="AA65" s="255">
        <v>3</v>
      </c>
      <c r="AB65" s="254">
        <v>45</v>
      </c>
      <c r="AC65" s="245">
        <v>39</v>
      </c>
      <c r="AD65" s="245">
        <v>84</v>
      </c>
      <c r="AE65" s="255">
        <v>3</v>
      </c>
      <c r="AF65" s="254">
        <v>29</v>
      </c>
      <c r="AG65" s="245">
        <v>27</v>
      </c>
      <c r="AH65" s="245">
        <v>56</v>
      </c>
      <c r="AI65" s="255">
        <v>2</v>
      </c>
      <c r="AJ65" s="254">
        <v>39</v>
      </c>
      <c r="AK65" s="245">
        <v>41</v>
      </c>
      <c r="AL65" s="245">
        <v>80</v>
      </c>
      <c r="AM65" s="255">
        <v>2</v>
      </c>
      <c r="AN65" s="254">
        <v>30</v>
      </c>
      <c r="AO65" s="245">
        <v>28</v>
      </c>
      <c r="AP65" s="245">
        <v>58</v>
      </c>
      <c r="AQ65" s="255">
        <v>2</v>
      </c>
      <c r="AR65" s="261">
        <v>231</v>
      </c>
      <c r="AS65" s="262">
        <v>227</v>
      </c>
      <c r="AT65" s="262">
        <v>458</v>
      </c>
      <c r="AU65" s="263">
        <v>15</v>
      </c>
      <c r="AV65" s="254"/>
      <c r="AW65" s="245"/>
      <c r="AX65" s="245"/>
      <c r="AY65" s="255"/>
      <c r="AZ65" s="254"/>
      <c r="BA65" s="245"/>
      <c r="BB65" s="245"/>
      <c r="BC65" s="255"/>
      <c r="BD65" s="254"/>
      <c r="BE65" s="245"/>
      <c r="BF65" s="245"/>
      <c r="BG65" s="255"/>
      <c r="BH65" s="261"/>
      <c r="BI65" s="262"/>
      <c r="BJ65" s="262"/>
      <c r="BK65" s="263"/>
      <c r="BL65" s="254"/>
      <c r="BM65" s="245"/>
      <c r="BN65" s="245"/>
      <c r="BO65" s="255"/>
      <c r="BP65" s="254"/>
      <c r="BQ65" s="245"/>
      <c r="BR65" s="245"/>
      <c r="BS65" s="255"/>
      <c r="BT65" s="254"/>
      <c r="BU65" s="245"/>
      <c r="BV65" s="245"/>
      <c r="BW65" s="255"/>
      <c r="BX65" s="254"/>
      <c r="BY65" s="245"/>
      <c r="BZ65" s="245"/>
      <c r="CA65" s="255"/>
      <c r="CB65" s="261">
        <v>306</v>
      </c>
      <c r="CC65" s="262">
        <v>297</v>
      </c>
      <c r="CD65" s="262">
        <v>603</v>
      </c>
      <c r="CE65" s="263">
        <v>20</v>
      </c>
    </row>
    <row r="66" spans="1:83">
      <c r="A66" s="88">
        <v>63</v>
      </c>
      <c r="B66" s="239" t="s">
        <v>331</v>
      </c>
      <c r="C66" s="248" t="s">
        <v>332</v>
      </c>
      <c r="D66" s="254"/>
      <c r="E66" s="245"/>
      <c r="F66" s="245"/>
      <c r="G66" s="255"/>
      <c r="H66" s="254">
        <v>8</v>
      </c>
      <c r="I66" s="245">
        <v>10</v>
      </c>
      <c r="J66" s="245">
        <v>18</v>
      </c>
      <c r="K66" s="255">
        <v>1</v>
      </c>
      <c r="L66" s="254">
        <v>6</v>
      </c>
      <c r="M66" s="245">
        <v>11</v>
      </c>
      <c r="N66" s="245">
        <v>17</v>
      </c>
      <c r="O66" s="255">
        <v>1</v>
      </c>
      <c r="P66" s="261">
        <v>14</v>
      </c>
      <c r="Q66" s="262">
        <v>21</v>
      </c>
      <c r="R66" s="262">
        <v>35</v>
      </c>
      <c r="S66" s="263">
        <v>2</v>
      </c>
      <c r="T66" s="254">
        <v>21</v>
      </c>
      <c r="U66" s="245">
        <v>6</v>
      </c>
      <c r="V66" s="245">
        <v>27</v>
      </c>
      <c r="W66" s="255">
        <v>1</v>
      </c>
      <c r="X66" s="254">
        <v>11</v>
      </c>
      <c r="Y66" s="245">
        <v>11</v>
      </c>
      <c r="Z66" s="245">
        <v>22</v>
      </c>
      <c r="AA66" s="255">
        <v>1</v>
      </c>
      <c r="AB66" s="254">
        <v>17</v>
      </c>
      <c r="AC66" s="245">
        <v>8</v>
      </c>
      <c r="AD66" s="245">
        <v>25</v>
      </c>
      <c r="AE66" s="255">
        <v>1</v>
      </c>
      <c r="AF66" s="254">
        <v>13</v>
      </c>
      <c r="AG66" s="245">
        <v>6</v>
      </c>
      <c r="AH66" s="245">
        <v>19</v>
      </c>
      <c r="AI66" s="255">
        <v>1</v>
      </c>
      <c r="AJ66" s="254">
        <v>7</v>
      </c>
      <c r="AK66" s="245">
        <v>7</v>
      </c>
      <c r="AL66" s="245">
        <v>14</v>
      </c>
      <c r="AM66" s="255">
        <v>1</v>
      </c>
      <c r="AN66" s="254">
        <v>3</v>
      </c>
      <c r="AO66" s="245">
        <v>6</v>
      </c>
      <c r="AP66" s="245">
        <v>9</v>
      </c>
      <c r="AQ66" s="255">
        <v>1</v>
      </c>
      <c r="AR66" s="261">
        <v>72</v>
      </c>
      <c r="AS66" s="262">
        <v>44</v>
      </c>
      <c r="AT66" s="262">
        <v>116</v>
      </c>
      <c r="AU66" s="263">
        <v>6</v>
      </c>
      <c r="AV66" s="254"/>
      <c r="AW66" s="245"/>
      <c r="AX66" s="245"/>
      <c r="AY66" s="255"/>
      <c r="AZ66" s="254"/>
      <c r="BA66" s="245"/>
      <c r="BB66" s="245"/>
      <c r="BC66" s="255"/>
      <c r="BD66" s="254"/>
      <c r="BE66" s="245"/>
      <c r="BF66" s="245"/>
      <c r="BG66" s="255"/>
      <c r="BH66" s="261"/>
      <c r="BI66" s="262"/>
      <c r="BJ66" s="262"/>
      <c r="BK66" s="263"/>
      <c r="BL66" s="254"/>
      <c r="BM66" s="245"/>
      <c r="BN66" s="245"/>
      <c r="BO66" s="255"/>
      <c r="BP66" s="254"/>
      <c r="BQ66" s="245"/>
      <c r="BR66" s="245"/>
      <c r="BS66" s="255"/>
      <c r="BT66" s="254"/>
      <c r="BU66" s="245"/>
      <c r="BV66" s="245"/>
      <c r="BW66" s="255"/>
      <c r="BX66" s="254"/>
      <c r="BY66" s="245"/>
      <c r="BZ66" s="245"/>
      <c r="CA66" s="255"/>
      <c r="CB66" s="261">
        <v>86</v>
      </c>
      <c r="CC66" s="262">
        <v>65</v>
      </c>
      <c r="CD66" s="262">
        <v>151</v>
      </c>
      <c r="CE66" s="263">
        <v>8</v>
      </c>
    </row>
    <row r="67" spans="1:83">
      <c r="A67" s="88">
        <v>64</v>
      </c>
      <c r="B67" s="239" t="s">
        <v>335</v>
      </c>
      <c r="C67" s="248" t="s">
        <v>336</v>
      </c>
      <c r="D67" s="254"/>
      <c r="E67" s="245"/>
      <c r="F67" s="245"/>
      <c r="G67" s="255"/>
      <c r="H67" s="254">
        <v>14</v>
      </c>
      <c r="I67" s="245">
        <v>11</v>
      </c>
      <c r="J67" s="245">
        <v>25</v>
      </c>
      <c r="K67" s="255">
        <v>1</v>
      </c>
      <c r="L67" s="254">
        <v>7</v>
      </c>
      <c r="M67" s="245">
        <v>5</v>
      </c>
      <c r="N67" s="245">
        <v>12</v>
      </c>
      <c r="O67" s="255">
        <v>1</v>
      </c>
      <c r="P67" s="261">
        <v>21</v>
      </c>
      <c r="Q67" s="262">
        <v>16</v>
      </c>
      <c r="R67" s="262">
        <v>37</v>
      </c>
      <c r="S67" s="263">
        <v>2</v>
      </c>
      <c r="T67" s="254">
        <v>11</v>
      </c>
      <c r="U67" s="245">
        <v>8</v>
      </c>
      <c r="V67" s="245">
        <v>19</v>
      </c>
      <c r="W67" s="255">
        <v>1</v>
      </c>
      <c r="X67" s="254">
        <v>8</v>
      </c>
      <c r="Y67" s="245">
        <v>12</v>
      </c>
      <c r="Z67" s="245">
        <v>20</v>
      </c>
      <c r="AA67" s="255">
        <v>1</v>
      </c>
      <c r="AB67" s="254">
        <v>5</v>
      </c>
      <c r="AC67" s="245">
        <v>8</v>
      </c>
      <c r="AD67" s="245">
        <v>13</v>
      </c>
      <c r="AE67" s="255">
        <v>1</v>
      </c>
      <c r="AF67" s="254">
        <v>4</v>
      </c>
      <c r="AG67" s="245">
        <v>9</v>
      </c>
      <c r="AH67" s="245">
        <v>13</v>
      </c>
      <c r="AI67" s="255">
        <v>1</v>
      </c>
      <c r="AJ67" s="254">
        <v>8</v>
      </c>
      <c r="AK67" s="245">
        <v>11</v>
      </c>
      <c r="AL67" s="245">
        <v>19</v>
      </c>
      <c r="AM67" s="255">
        <v>1</v>
      </c>
      <c r="AN67" s="254">
        <v>12</v>
      </c>
      <c r="AO67" s="245">
        <v>12</v>
      </c>
      <c r="AP67" s="245">
        <v>24</v>
      </c>
      <c r="AQ67" s="255">
        <v>1</v>
      </c>
      <c r="AR67" s="261">
        <v>48</v>
      </c>
      <c r="AS67" s="262">
        <v>60</v>
      </c>
      <c r="AT67" s="262">
        <v>108</v>
      </c>
      <c r="AU67" s="263">
        <v>6</v>
      </c>
      <c r="AV67" s="254"/>
      <c r="AW67" s="245"/>
      <c r="AX67" s="245"/>
      <c r="AY67" s="255"/>
      <c r="AZ67" s="254"/>
      <c r="BA67" s="245"/>
      <c r="BB67" s="245"/>
      <c r="BC67" s="255"/>
      <c r="BD67" s="254"/>
      <c r="BE67" s="245"/>
      <c r="BF67" s="245"/>
      <c r="BG67" s="255"/>
      <c r="BH67" s="261"/>
      <c r="BI67" s="262"/>
      <c r="BJ67" s="262"/>
      <c r="BK67" s="263"/>
      <c r="BL67" s="254"/>
      <c r="BM67" s="245"/>
      <c r="BN67" s="245"/>
      <c r="BO67" s="255"/>
      <c r="BP67" s="254"/>
      <c r="BQ67" s="245"/>
      <c r="BR67" s="245"/>
      <c r="BS67" s="255"/>
      <c r="BT67" s="254"/>
      <c r="BU67" s="245"/>
      <c r="BV67" s="245"/>
      <c r="BW67" s="255"/>
      <c r="BX67" s="254"/>
      <c r="BY67" s="245"/>
      <c r="BZ67" s="245"/>
      <c r="CA67" s="255"/>
      <c r="CB67" s="261">
        <v>69</v>
      </c>
      <c r="CC67" s="262">
        <v>76</v>
      </c>
      <c r="CD67" s="262">
        <v>145</v>
      </c>
      <c r="CE67" s="263">
        <v>8</v>
      </c>
    </row>
    <row r="68" spans="1:83">
      <c r="A68" s="88">
        <v>65</v>
      </c>
      <c r="B68" s="239" t="s">
        <v>339</v>
      </c>
      <c r="C68" s="248" t="s">
        <v>340</v>
      </c>
      <c r="D68" s="254"/>
      <c r="E68" s="245"/>
      <c r="F68" s="245"/>
      <c r="G68" s="255"/>
      <c r="H68" s="254">
        <v>24</v>
      </c>
      <c r="I68" s="245">
        <v>27</v>
      </c>
      <c r="J68" s="245">
        <v>51</v>
      </c>
      <c r="K68" s="255">
        <v>2</v>
      </c>
      <c r="L68" s="254">
        <v>26</v>
      </c>
      <c r="M68" s="245">
        <v>16</v>
      </c>
      <c r="N68" s="245">
        <v>42</v>
      </c>
      <c r="O68" s="255">
        <v>2</v>
      </c>
      <c r="P68" s="261">
        <v>50</v>
      </c>
      <c r="Q68" s="262">
        <v>43</v>
      </c>
      <c r="R68" s="262">
        <v>93</v>
      </c>
      <c r="S68" s="263">
        <v>4</v>
      </c>
      <c r="T68" s="254">
        <v>16</v>
      </c>
      <c r="U68" s="245">
        <v>22</v>
      </c>
      <c r="V68" s="245">
        <v>38</v>
      </c>
      <c r="W68" s="255">
        <v>2</v>
      </c>
      <c r="X68" s="254">
        <v>32</v>
      </c>
      <c r="Y68" s="245">
        <v>21</v>
      </c>
      <c r="Z68" s="245">
        <v>53</v>
      </c>
      <c r="AA68" s="255">
        <v>2</v>
      </c>
      <c r="AB68" s="254">
        <v>25</v>
      </c>
      <c r="AC68" s="245">
        <v>26</v>
      </c>
      <c r="AD68" s="245">
        <v>51</v>
      </c>
      <c r="AE68" s="255">
        <v>3</v>
      </c>
      <c r="AF68" s="254">
        <v>26</v>
      </c>
      <c r="AG68" s="245">
        <v>13</v>
      </c>
      <c r="AH68" s="245">
        <v>39</v>
      </c>
      <c r="AI68" s="255">
        <v>2</v>
      </c>
      <c r="AJ68" s="254">
        <v>7</v>
      </c>
      <c r="AK68" s="245">
        <v>14</v>
      </c>
      <c r="AL68" s="245">
        <v>21</v>
      </c>
      <c r="AM68" s="255">
        <v>1</v>
      </c>
      <c r="AN68" s="254">
        <v>22</v>
      </c>
      <c r="AO68" s="245">
        <v>14</v>
      </c>
      <c r="AP68" s="245">
        <v>36</v>
      </c>
      <c r="AQ68" s="255">
        <v>1</v>
      </c>
      <c r="AR68" s="261">
        <v>128</v>
      </c>
      <c r="AS68" s="262">
        <v>110</v>
      </c>
      <c r="AT68" s="262">
        <v>238</v>
      </c>
      <c r="AU68" s="263">
        <v>11</v>
      </c>
      <c r="AV68" s="254"/>
      <c r="AW68" s="245"/>
      <c r="AX68" s="245"/>
      <c r="AY68" s="255"/>
      <c r="AZ68" s="254"/>
      <c r="BA68" s="245"/>
      <c r="BB68" s="245"/>
      <c r="BC68" s="255"/>
      <c r="BD68" s="254"/>
      <c r="BE68" s="245"/>
      <c r="BF68" s="245"/>
      <c r="BG68" s="255"/>
      <c r="BH68" s="261"/>
      <c r="BI68" s="262"/>
      <c r="BJ68" s="262"/>
      <c r="BK68" s="263"/>
      <c r="BL68" s="254"/>
      <c r="BM68" s="245"/>
      <c r="BN68" s="245"/>
      <c r="BO68" s="255"/>
      <c r="BP68" s="254"/>
      <c r="BQ68" s="245"/>
      <c r="BR68" s="245"/>
      <c r="BS68" s="255"/>
      <c r="BT68" s="254"/>
      <c r="BU68" s="245"/>
      <c r="BV68" s="245"/>
      <c r="BW68" s="255"/>
      <c r="BX68" s="254"/>
      <c r="BY68" s="245"/>
      <c r="BZ68" s="245"/>
      <c r="CA68" s="255"/>
      <c r="CB68" s="261">
        <v>178</v>
      </c>
      <c r="CC68" s="262">
        <v>153</v>
      </c>
      <c r="CD68" s="262">
        <v>331</v>
      </c>
      <c r="CE68" s="263">
        <v>15</v>
      </c>
    </row>
    <row r="69" spans="1:83">
      <c r="A69" s="88">
        <v>66</v>
      </c>
      <c r="B69" s="239" t="s">
        <v>343</v>
      </c>
      <c r="C69" s="248" t="s">
        <v>344</v>
      </c>
      <c r="D69" s="254"/>
      <c r="E69" s="245"/>
      <c r="F69" s="245"/>
      <c r="G69" s="255"/>
      <c r="H69" s="254">
        <v>19</v>
      </c>
      <c r="I69" s="245">
        <v>16</v>
      </c>
      <c r="J69" s="245">
        <v>35</v>
      </c>
      <c r="K69" s="255">
        <v>1</v>
      </c>
      <c r="L69" s="254">
        <v>47</v>
      </c>
      <c r="M69" s="245">
        <v>22</v>
      </c>
      <c r="N69" s="245">
        <v>69</v>
      </c>
      <c r="O69" s="255">
        <v>2</v>
      </c>
      <c r="P69" s="261">
        <v>66</v>
      </c>
      <c r="Q69" s="262">
        <v>38</v>
      </c>
      <c r="R69" s="262">
        <v>104</v>
      </c>
      <c r="S69" s="263">
        <v>3</v>
      </c>
      <c r="T69" s="254">
        <v>36</v>
      </c>
      <c r="U69" s="245">
        <v>38</v>
      </c>
      <c r="V69" s="245">
        <v>74</v>
      </c>
      <c r="W69" s="255">
        <v>2</v>
      </c>
      <c r="X69" s="254">
        <v>21</v>
      </c>
      <c r="Y69" s="245">
        <v>20</v>
      </c>
      <c r="Z69" s="245">
        <v>41</v>
      </c>
      <c r="AA69" s="255">
        <v>2</v>
      </c>
      <c r="AB69" s="254">
        <v>18</v>
      </c>
      <c r="AC69" s="245">
        <v>14</v>
      </c>
      <c r="AD69" s="245">
        <v>32</v>
      </c>
      <c r="AE69" s="255">
        <v>2</v>
      </c>
      <c r="AF69" s="254">
        <v>24</v>
      </c>
      <c r="AG69" s="245">
        <v>19</v>
      </c>
      <c r="AH69" s="245">
        <v>43</v>
      </c>
      <c r="AI69" s="255">
        <v>2</v>
      </c>
      <c r="AJ69" s="254">
        <v>18</v>
      </c>
      <c r="AK69" s="245">
        <v>22</v>
      </c>
      <c r="AL69" s="245">
        <v>40</v>
      </c>
      <c r="AM69" s="255">
        <v>2</v>
      </c>
      <c r="AN69" s="254">
        <v>10</v>
      </c>
      <c r="AO69" s="245">
        <v>23</v>
      </c>
      <c r="AP69" s="245">
        <v>33</v>
      </c>
      <c r="AQ69" s="255">
        <v>1</v>
      </c>
      <c r="AR69" s="261">
        <v>127</v>
      </c>
      <c r="AS69" s="262">
        <v>136</v>
      </c>
      <c r="AT69" s="262">
        <v>263</v>
      </c>
      <c r="AU69" s="263">
        <v>11</v>
      </c>
      <c r="AV69" s="254"/>
      <c r="AW69" s="245"/>
      <c r="AX69" s="245"/>
      <c r="AY69" s="255"/>
      <c r="AZ69" s="254"/>
      <c r="BA69" s="245"/>
      <c r="BB69" s="245"/>
      <c r="BC69" s="255"/>
      <c r="BD69" s="254"/>
      <c r="BE69" s="245"/>
      <c r="BF69" s="245"/>
      <c r="BG69" s="255"/>
      <c r="BH69" s="261"/>
      <c r="BI69" s="262"/>
      <c r="BJ69" s="262"/>
      <c r="BK69" s="263"/>
      <c r="BL69" s="254"/>
      <c r="BM69" s="245"/>
      <c r="BN69" s="245"/>
      <c r="BO69" s="255"/>
      <c r="BP69" s="254"/>
      <c r="BQ69" s="245"/>
      <c r="BR69" s="245"/>
      <c r="BS69" s="255"/>
      <c r="BT69" s="254"/>
      <c r="BU69" s="245"/>
      <c r="BV69" s="245"/>
      <c r="BW69" s="255"/>
      <c r="BX69" s="254"/>
      <c r="BY69" s="245"/>
      <c r="BZ69" s="245"/>
      <c r="CA69" s="255"/>
      <c r="CB69" s="261">
        <v>193</v>
      </c>
      <c r="CC69" s="262">
        <v>174</v>
      </c>
      <c r="CD69" s="262">
        <v>367</v>
      </c>
      <c r="CE69" s="263">
        <v>14</v>
      </c>
    </row>
    <row r="70" spans="1:83">
      <c r="A70" s="88">
        <v>67</v>
      </c>
      <c r="B70" s="239" t="s">
        <v>347</v>
      </c>
      <c r="C70" s="248" t="s">
        <v>348</v>
      </c>
      <c r="D70" s="254">
        <v>5</v>
      </c>
      <c r="E70" s="245">
        <v>5</v>
      </c>
      <c r="F70" s="245">
        <v>10</v>
      </c>
      <c r="G70" s="255">
        <v>1</v>
      </c>
      <c r="H70" s="254">
        <v>15</v>
      </c>
      <c r="I70" s="245">
        <v>11</v>
      </c>
      <c r="J70" s="245">
        <v>26</v>
      </c>
      <c r="K70" s="255">
        <v>1</v>
      </c>
      <c r="L70" s="254">
        <v>14</v>
      </c>
      <c r="M70" s="245">
        <v>14</v>
      </c>
      <c r="N70" s="245">
        <v>28</v>
      </c>
      <c r="O70" s="255">
        <v>1</v>
      </c>
      <c r="P70" s="261">
        <v>34</v>
      </c>
      <c r="Q70" s="262">
        <v>30</v>
      </c>
      <c r="R70" s="262">
        <v>64</v>
      </c>
      <c r="S70" s="263">
        <v>3</v>
      </c>
      <c r="T70" s="254">
        <v>21</v>
      </c>
      <c r="U70" s="245">
        <v>16</v>
      </c>
      <c r="V70" s="245">
        <v>37</v>
      </c>
      <c r="W70" s="255">
        <v>1</v>
      </c>
      <c r="X70" s="254">
        <v>24</v>
      </c>
      <c r="Y70" s="245">
        <v>14</v>
      </c>
      <c r="Z70" s="245">
        <v>38</v>
      </c>
      <c r="AA70" s="255">
        <v>1</v>
      </c>
      <c r="AB70" s="254">
        <v>7</v>
      </c>
      <c r="AC70" s="245">
        <v>11</v>
      </c>
      <c r="AD70" s="245">
        <v>18</v>
      </c>
      <c r="AE70" s="255">
        <v>1</v>
      </c>
      <c r="AF70" s="254">
        <v>8</v>
      </c>
      <c r="AG70" s="245">
        <v>12</v>
      </c>
      <c r="AH70" s="245">
        <v>20</v>
      </c>
      <c r="AI70" s="255">
        <v>1</v>
      </c>
      <c r="AJ70" s="254">
        <v>4</v>
      </c>
      <c r="AK70" s="245">
        <v>8</v>
      </c>
      <c r="AL70" s="245">
        <v>12</v>
      </c>
      <c r="AM70" s="255">
        <v>1</v>
      </c>
      <c r="AN70" s="254">
        <v>5</v>
      </c>
      <c r="AO70" s="245">
        <v>7</v>
      </c>
      <c r="AP70" s="245">
        <v>12</v>
      </c>
      <c r="AQ70" s="255">
        <v>1</v>
      </c>
      <c r="AR70" s="261">
        <v>69</v>
      </c>
      <c r="AS70" s="262">
        <v>68</v>
      </c>
      <c r="AT70" s="262">
        <v>137</v>
      </c>
      <c r="AU70" s="263">
        <v>6</v>
      </c>
      <c r="AV70" s="254">
        <v>13</v>
      </c>
      <c r="AW70" s="245">
        <v>27</v>
      </c>
      <c r="AX70" s="245">
        <v>40</v>
      </c>
      <c r="AY70" s="255">
        <v>1</v>
      </c>
      <c r="AZ70" s="254">
        <v>17</v>
      </c>
      <c r="BA70" s="245">
        <v>26</v>
      </c>
      <c r="BB70" s="245">
        <v>43</v>
      </c>
      <c r="BC70" s="255">
        <v>1</v>
      </c>
      <c r="BD70" s="254">
        <v>13</v>
      </c>
      <c r="BE70" s="245">
        <v>17</v>
      </c>
      <c r="BF70" s="245">
        <v>30</v>
      </c>
      <c r="BG70" s="255">
        <v>1</v>
      </c>
      <c r="BH70" s="261">
        <v>43</v>
      </c>
      <c r="BI70" s="262">
        <v>70</v>
      </c>
      <c r="BJ70" s="262">
        <v>113</v>
      </c>
      <c r="BK70" s="263">
        <v>3</v>
      </c>
      <c r="BL70" s="254"/>
      <c r="BM70" s="245"/>
      <c r="BN70" s="245"/>
      <c r="BO70" s="255"/>
      <c r="BP70" s="254"/>
      <c r="BQ70" s="245"/>
      <c r="BR70" s="245"/>
      <c r="BS70" s="255"/>
      <c r="BT70" s="254"/>
      <c r="BU70" s="245"/>
      <c r="BV70" s="245"/>
      <c r="BW70" s="255"/>
      <c r="BX70" s="254"/>
      <c r="BY70" s="245"/>
      <c r="BZ70" s="245"/>
      <c r="CA70" s="255"/>
      <c r="CB70" s="261">
        <v>146</v>
      </c>
      <c r="CC70" s="262">
        <v>168</v>
      </c>
      <c r="CD70" s="262">
        <v>314</v>
      </c>
      <c r="CE70" s="263">
        <v>12</v>
      </c>
    </row>
    <row r="71" spans="1:83">
      <c r="A71" s="88">
        <v>68</v>
      </c>
      <c r="B71" s="239" t="s">
        <v>352</v>
      </c>
      <c r="C71" s="248" t="s">
        <v>353</v>
      </c>
      <c r="D71" s="254"/>
      <c r="E71" s="245"/>
      <c r="F71" s="245"/>
      <c r="G71" s="255"/>
      <c r="H71" s="254">
        <v>19</v>
      </c>
      <c r="I71" s="245">
        <v>25</v>
      </c>
      <c r="J71" s="245">
        <v>44</v>
      </c>
      <c r="K71" s="255">
        <v>2</v>
      </c>
      <c r="L71" s="254">
        <v>24</v>
      </c>
      <c r="M71" s="245">
        <v>23</v>
      </c>
      <c r="N71" s="245">
        <v>47</v>
      </c>
      <c r="O71" s="255">
        <v>2</v>
      </c>
      <c r="P71" s="261">
        <v>43</v>
      </c>
      <c r="Q71" s="262">
        <v>48</v>
      </c>
      <c r="R71" s="262">
        <v>91</v>
      </c>
      <c r="S71" s="263">
        <v>4</v>
      </c>
      <c r="T71" s="254">
        <v>30</v>
      </c>
      <c r="U71" s="245">
        <v>29</v>
      </c>
      <c r="V71" s="245">
        <v>59</v>
      </c>
      <c r="W71" s="255">
        <v>2</v>
      </c>
      <c r="X71" s="254">
        <v>18</v>
      </c>
      <c r="Y71" s="245">
        <v>14</v>
      </c>
      <c r="Z71" s="245">
        <v>32</v>
      </c>
      <c r="AA71" s="255">
        <v>1</v>
      </c>
      <c r="AB71" s="254">
        <v>11</v>
      </c>
      <c r="AC71" s="245">
        <v>9</v>
      </c>
      <c r="AD71" s="245">
        <v>20</v>
      </c>
      <c r="AE71" s="255">
        <v>1</v>
      </c>
      <c r="AF71" s="254">
        <v>14</v>
      </c>
      <c r="AG71" s="245">
        <v>14</v>
      </c>
      <c r="AH71" s="245">
        <v>28</v>
      </c>
      <c r="AI71" s="255">
        <v>1</v>
      </c>
      <c r="AJ71" s="254">
        <v>6</v>
      </c>
      <c r="AK71" s="245">
        <v>12</v>
      </c>
      <c r="AL71" s="245">
        <v>18</v>
      </c>
      <c r="AM71" s="255">
        <v>1</v>
      </c>
      <c r="AN71" s="254">
        <v>13</v>
      </c>
      <c r="AO71" s="245">
        <v>5</v>
      </c>
      <c r="AP71" s="245">
        <v>18</v>
      </c>
      <c r="AQ71" s="255">
        <v>1</v>
      </c>
      <c r="AR71" s="261">
        <v>92</v>
      </c>
      <c r="AS71" s="262">
        <v>83</v>
      </c>
      <c r="AT71" s="262">
        <v>175</v>
      </c>
      <c r="AU71" s="263">
        <v>7</v>
      </c>
      <c r="AV71" s="254"/>
      <c r="AW71" s="245"/>
      <c r="AX71" s="245"/>
      <c r="AY71" s="255"/>
      <c r="AZ71" s="254"/>
      <c r="BA71" s="245"/>
      <c r="BB71" s="245"/>
      <c r="BC71" s="255"/>
      <c r="BD71" s="254"/>
      <c r="BE71" s="245"/>
      <c r="BF71" s="245"/>
      <c r="BG71" s="255"/>
      <c r="BH71" s="261"/>
      <c r="BI71" s="262"/>
      <c r="BJ71" s="262"/>
      <c r="BK71" s="263"/>
      <c r="BL71" s="254"/>
      <c r="BM71" s="245"/>
      <c r="BN71" s="245"/>
      <c r="BO71" s="255"/>
      <c r="BP71" s="254"/>
      <c r="BQ71" s="245"/>
      <c r="BR71" s="245"/>
      <c r="BS71" s="255"/>
      <c r="BT71" s="254"/>
      <c r="BU71" s="245"/>
      <c r="BV71" s="245"/>
      <c r="BW71" s="255"/>
      <c r="BX71" s="254"/>
      <c r="BY71" s="245"/>
      <c r="BZ71" s="245"/>
      <c r="CA71" s="255"/>
      <c r="CB71" s="261">
        <v>135</v>
      </c>
      <c r="CC71" s="262">
        <v>131</v>
      </c>
      <c r="CD71" s="262">
        <v>266</v>
      </c>
      <c r="CE71" s="263">
        <v>11</v>
      </c>
    </row>
    <row r="72" spans="1:83">
      <c r="A72" s="88">
        <v>69</v>
      </c>
      <c r="B72" s="239" t="s">
        <v>355</v>
      </c>
      <c r="C72" s="248" t="s">
        <v>356</v>
      </c>
      <c r="D72" s="254"/>
      <c r="E72" s="245"/>
      <c r="F72" s="245"/>
      <c r="G72" s="255"/>
      <c r="H72" s="254">
        <v>14</v>
      </c>
      <c r="I72" s="245">
        <v>15</v>
      </c>
      <c r="J72" s="245">
        <v>29</v>
      </c>
      <c r="K72" s="255">
        <v>2</v>
      </c>
      <c r="L72" s="254">
        <v>10</v>
      </c>
      <c r="M72" s="245">
        <v>15</v>
      </c>
      <c r="N72" s="245">
        <v>25</v>
      </c>
      <c r="O72" s="255">
        <v>2</v>
      </c>
      <c r="P72" s="261">
        <v>24</v>
      </c>
      <c r="Q72" s="262">
        <v>30</v>
      </c>
      <c r="R72" s="262">
        <v>54</v>
      </c>
      <c r="S72" s="263">
        <v>4</v>
      </c>
      <c r="T72" s="254">
        <v>11</v>
      </c>
      <c r="U72" s="245">
        <v>16</v>
      </c>
      <c r="V72" s="245">
        <v>27</v>
      </c>
      <c r="W72" s="255">
        <v>2</v>
      </c>
      <c r="X72" s="254">
        <v>18</v>
      </c>
      <c r="Y72" s="245">
        <v>6</v>
      </c>
      <c r="Z72" s="245">
        <v>24</v>
      </c>
      <c r="AA72" s="255">
        <v>2</v>
      </c>
      <c r="AB72" s="254">
        <v>14</v>
      </c>
      <c r="AC72" s="245">
        <v>12</v>
      </c>
      <c r="AD72" s="245">
        <v>26</v>
      </c>
      <c r="AE72" s="255">
        <v>2</v>
      </c>
      <c r="AF72" s="254">
        <v>18</v>
      </c>
      <c r="AG72" s="245">
        <v>11</v>
      </c>
      <c r="AH72" s="245">
        <v>29</v>
      </c>
      <c r="AI72" s="255">
        <v>2</v>
      </c>
      <c r="AJ72" s="254">
        <v>17</v>
      </c>
      <c r="AK72" s="245">
        <v>8</v>
      </c>
      <c r="AL72" s="245">
        <v>25</v>
      </c>
      <c r="AM72" s="255">
        <v>2</v>
      </c>
      <c r="AN72" s="254">
        <v>8</v>
      </c>
      <c r="AO72" s="245">
        <v>14</v>
      </c>
      <c r="AP72" s="245">
        <v>22</v>
      </c>
      <c r="AQ72" s="255">
        <v>2</v>
      </c>
      <c r="AR72" s="261">
        <v>86</v>
      </c>
      <c r="AS72" s="262">
        <v>67</v>
      </c>
      <c r="AT72" s="262">
        <v>153</v>
      </c>
      <c r="AU72" s="263">
        <v>12</v>
      </c>
      <c r="AV72" s="254"/>
      <c r="AW72" s="245"/>
      <c r="AX72" s="245"/>
      <c r="AY72" s="255"/>
      <c r="AZ72" s="254"/>
      <c r="BA72" s="245"/>
      <c r="BB72" s="245"/>
      <c r="BC72" s="255"/>
      <c r="BD72" s="254"/>
      <c r="BE72" s="245"/>
      <c r="BF72" s="245"/>
      <c r="BG72" s="255"/>
      <c r="BH72" s="261"/>
      <c r="BI72" s="262"/>
      <c r="BJ72" s="262"/>
      <c r="BK72" s="263"/>
      <c r="BL72" s="254"/>
      <c r="BM72" s="245"/>
      <c r="BN72" s="245"/>
      <c r="BO72" s="255"/>
      <c r="BP72" s="254"/>
      <c r="BQ72" s="245"/>
      <c r="BR72" s="245"/>
      <c r="BS72" s="255"/>
      <c r="BT72" s="254"/>
      <c r="BU72" s="245"/>
      <c r="BV72" s="245"/>
      <c r="BW72" s="255"/>
      <c r="BX72" s="254"/>
      <c r="BY72" s="245"/>
      <c r="BZ72" s="245"/>
      <c r="CA72" s="255"/>
      <c r="CB72" s="261">
        <v>110</v>
      </c>
      <c r="CC72" s="262">
        <v>97</v>
      </c>
      <c r="CD72" s="262">
        <v>207</v>
      </c>
      <c r="CE72" s="263">
        <v>16</v>
      </c>
    </row>
    <row r="73" spans="1:83">
      <c r="A73" s="88">
        <v>70</v>
      </c>
      <c r="B73" s="239" t="s">
        <v>359</v>
      </c>
      <c r="C73" s="248" t="s">
        <v>360</v>
      </c>
      <c r="D73" s="254"/>
      <c r="E73" s="245"/>
      <c r="F73" s="245"/>
      <c r="G73" s="255"/>
      <c r="H73" s="254">
        <v>44</v>
      </c>
      <c r="I73" s="245">
        <v>43</v>
      </c>
      <c r="J73" s="245">
        <v>87</v>
      </c>
      <c r="K73" s="255">
        <v>3</v>
      </c>
      <c r="L73" s="254">
        <v>41</v>
      </c>
      <c r="M73" s="245">
        <v>53</v>
      </c>
      <c r="N73" s="245">
        <v>94</v>
      </c>
      <c r="O73" s="255">
        <v>3</v>
      </c>
      <c r="P73" s="261">
        <v>85</v>
      </c>
      <c r="Q73" s="262">
        <v>96</v>
      </c>
      <c r="R73" s="262">
        <v>181</v>
      </c>
      <c r="S73" s="263">
        <v>6</v>
      </c>
      <c r="T73" s="254">
        <v>37</v>
      </c>
      <c r="U73" s="245">
        <v>40</v>
      </c>
      <c r="V73" s="245">
        <v>77</v>
      </c>
      <c r="W73" s="255">
        <v>2</v>
      </c>
      <c r="X73" s="254">
        <v>45</v>
      </c>
      <c r="Y73" s="245">
        <v>32</v>
      </c>
      <c r="Z73" s="245">
        <v>77</v>
      </c>
      <c r="AA73" s="255">
        <v>2</v>
      </c>
      <c r="AB73" s="254">
        <v>29</v>
      </c>
      <c r="AC73" s="245">
        <v>28</v>
      </c>
      <c r="AD73" s="245">
        <v>57</v>
      </c>
      <c r="AE73" s="255">
        <v>2</v>
      </c>
      <c r="AF73" s="254">
        <v>26</v>
      </c>
      <c r="AG73" s="245">
        <v>22</v>
      </c>
      <c r="AH73" s="245">
        <v>48</v>
      </c>
      <c r="AI73" s="255">
        <v>2</v>
      </c>
      <c r="AJ73" s="254">
        <v>25</v>
      </c>
      <c r="AK73" s="245">
        <v>24</v>
      </c>
      <c r="AL73" s="245">
        <v>49</v>
      </c>
      <c r="AM73" s="255">
        <v>2</v>
      </c>
      <c r="AN73" s="254">
        <v>18</v>
      </c>
      <c r="AO73" s="245">
        <v>19</v>
      </c>
      <c r="AP73" s="245">
        <v>37</v>
      </c>
      <c r="AQ73" s="255">
        <v>2</v>
      </c>
      <c r="AR73" s="261">
        <v>180</v>
      </c>
      <c r="AS73" s="262">
        <v>165</v>
      </c>
      <c r="AT73" s="262">
        <v>345</v>
      </c>
      <c r="AU73" s="263">
        <v>12</v>
      </c>
      <c r="AV73" s="254">
        <v>36</v>
      </c>
      <c r="AW73" s="245">
        <v>66</v>
      </c>
      <c r="AX73" s="245">
        <v>102</v>
      </c>
      <c r="AY73" s="255">
        <v>3</v>
      </c>
      <c r="AZ73" s="254">
        <v>31</v>
      </c>
      <c r="BA73" s="245">
        <v>78</v>
      </c>
      <c r="BB73" s="245">
        <v>109</v>
      </c>
      <c r="BC73" s="255">
        <v>3</v>
      </c>
      <c r="BD73" s="254">
        <v>12</v>
      </c>
      <c r="BE73" s="245">
        <v>58</v>
      </c>
      <c r="BF73" s="245">
        <v>70</v>
      </c>
      <c r="BG73" s="255">
        <v>2</v>
      </c>
      <c r="BH73" s="261">
        <v>79</v>
      </c>
      <c r="BI73" s="262">
        <v>202</v>
      </c>
      <c r="BJ73" s="262">
        <v>281</v>
      </c>
      <c r="BK73" s="263">
        <v>8</v>
      </c>
      <c r="BL73" s="254"/>
      <c r="BM73" s="245"/>
      <c r="BN73" s="245"/>
      <c r="BO73" s="255"/>
      <c r="BP73" s="254"/>
      <c r="BQ73" s="245"/>
      <c r="BR73" s="245"/>
      <c r="BS73" s="255"/>
      <c r="BT73" s="254"/>
      <c r="BU73" s="245"/>
      <c r="BV73" s="245"/>
      <c r="BW73" s="255"/>
      <c r="BX73" s="254"/>
      <c r="BY73" s="245"/>
      <c r="BZ73" s="245"/>
      <c r="CA73" s="255"/>
      <c r="CB73" s="261">
        <v>344</v>
      </c>
      <c r="CC73" s="262">
        <v>463</v>
      </c>
      <c r="CD73" s="262">
        <v>807</v>
      </c>
      <c r="CE73" s="263">
        <v>26</v>
      </c>
    </row>
    <row r="74" spans="1:83">
      <c r="A74" s="88">
        <v>71</v>
      </c>
      <c r="B74" s="239" t="s">
        <v>363</v>
      </c>
      <c r="C74" s="248" t="s">
        <v>600</v>
      </c>
      <c r="D74" s="254">
        <v>9</v>
      </c>
      <c r="E74" s="245">
        <v>7</v>
      </c>
      <c r="F74" s="245">
        <v>16</v>
      </c>
      <c r="G74" s="255">
        <v>1</v>
      </c>
      <c r="H74" s="254">
        <v>1</v>
      </c>
      <c r="I74" s="245"/>
      <c r="J74" s="245">
        <v>1</v>
      </c>
      <c r="K74" s="255">
        <v>1</v>
      </c>
      <c r="L74" s="254">
        <v>5</v>
      </c>
      <c r="M74" s="245">
        <v>13</v>
      </c>
      <c r="N74" s="245">
        <v>18</v>
      </c>
      <c r="O74" s="255">
        <v>1</v>
      </c>
      <c r="P74" s="261">
        <v>15</v>
      </c>
      <c r="Q74" s="262">
        <v>20</v>
      </c>
      <c r="R74" s="262">
        <v>35</v>
      </c>
      <c r="S74" s="263">
        <v>3</v>
      </c>
      <c r="T74" s="254">
        <v>12</v>
      </c>
      <c r="U74" s="245">
        <v>4</v>
      </c>
      <c r="V74" s="245">
        <v>16</v>
      </c>
      <c r="W74" s="255">
        <v>1</v>
      </c>
      <c r="X74" s="254">
        <v>7</v>
      </c>
      <c r="Y74" s="245">
        <v>7</v>
      </c>
      <c r="Z74" s="245">
        <v>14</v>
      </c>
      <c r="AA74" s="255">
        <v>1</v>
      </c>
      <c r="AB74" s="254">
        <v>11</v>
      </c>
      <c r="AC74" s="245">
        <v>7</v>
      </c>
      <c r="AD74" s="245">
        <v>18</v>
      </c>
      <c r="AE74" s="255">
        <v>1</v>
      </c>
      <c r="AF74" s="254">
        <v>6</v>
      </c>
      <c r="AG74" s="245">
        <v>8</v>
      </c>
      <c r="AH74" s="245">
        <v>14</v>
      </c>
      <c r="AI74" s="255">
        <v>1</v>
      </c>
      <c r="AJ74" s="254">
        <v>13</v>
      </c>
      <c r="AK74" s="245">
        <v>2</v>
      </c>
      <c r="AL74" s="245">
        <v>15</v>
      </c>
      <c r="AM74" s="255">
        <v>1</v>
      </c>
      <c r="AN74" s="254">
        <v>4</v>
      </c>
      <c r="AO74" s="245">
        <v>4</v>
      </c>
      <c r="AP74" s="245">
        <v>8</v>
      </c>
      <c r="AQ74" s="255">
        <v>1</v>
      </c>
      <c r="AR74" s="261">
        <v>53</v>
      </c>
      <c r="AS74" s="262">
        <v>32</v>
      </c>
      <c r="AT74" s="262">
        <v>85</v>
      </c>
      <c r="AU74" s="263">
        <v>6</v>
      </c>
      <c r="AV74" s="254"/>
      <c r="AW74" s="245"/>
      <c r="AX74" s="245"/>
      <c r="AY74" s="255"/>
      <c r="AZ74" s="254"/>
      <c r="BA74" s="245"/>
      <c r="BB74" s="245"/>
      <c r="BC74" s="255"/>
      <c r="BD74" s="254"/>
      <c r="BE74" s="245"/>
      <c r="BF74" s="245"/>
      <c r="BG74" s="255"/>
      <c r="BH74" s="261"/>
      <c r="BI74" s="262"/>
      <c r="BJ74" s="262"/>
      <c r="BK74" s="263"/>
      <c r="BL74" s="254"/>
      <c r="BM74" s="245"/>
      <c r="BN74" s="245"/>
      <c r="BO74" s="255"/>
      <c r="BP74" s="254"/>
      <c r="BQ74" s="245"/>
      <c r="BR74" s="245"/>
      <c r="BS74" s="255"/>
      <c r="BT74" s="254"/>
      <c r="BU74" s="245"/>
      <c r="BV74" s="245"/>
      <c r="BW74" s="255"/>
      <c r="BX74" s="254"/>
      <c r="BY74" s="245"/>
      <c r="BZ74" s="245"/>
      <c r="CA74" s="255"/>
      <c r="CB74" s="261">
        <v>68</v>
      </c>
      <c r="CC74" s="262">
        <v>52</v>
      </c>
      <c r="CD74" s="262">
        <v>120</v>
      </c>
      <c r="CE74" s="263">
        <v>9</v>
      </c>
    </row>
    <row r="75" spans="1:83">
      <c r="A75" s="88">
        <v>72</v>
      </c>
      <c r="B75" s="239" t="s">
        <v>365</v>
      </c>
      <c r="C75" s="248" t="s">
        <v>366</v>
      </c>
      <c r="D75" s="254"/>
      <c r="E75" s="245"/>
      <c r="F75" s="245"/>
      <c r="G75" s="255"/>
      <c r="H75" s="254">
        <v>21</v>
      </c>
      <c r="I75" s="245">
        <v>15</v>
      </c>
      <c r="J75" s="245">
        <v>36</v>
      </c>
      <c r="K75" s="255">
        <v>1</v>
      </c>
      <c r="L75" s="254">
        <v>41</v>
      </c>
      <c r="M75" s="245">
        <v>47</v>
      </c>
      <c r="N75" s="245">
        <v>88</v>
      </c>
      <c r="O75" s="255">
        <v>4</v>
      </c>
      <c r="P75" s="261">
        <v>62</v>
      </c>
      <c r="Q75" s="262">
        <v>62</v>
      </c>
      <c r="R75" s="262">
        <v>124</v>
      </c>
      <c r="S75" s="263">
        <v>5</v>
      </c>
      <c r="T75" s="254">
        <v>114</v>
      </c>
      <c r="U75" s="245">
        <v>100</v>
      </c>
      <c r="V75" s="245">
        <v>214</v>
      </c>
      <c r="W75" s="255">
        <v>7</v>
      </c>
      <c r="X75" s="254">
        <v>61</v>
      </c>
      <c r="Y75" s="245">
        <v>65</v>
      </c>
      <c r="Z75" s="245">
        <v>126</v>
      </c>
      <c r="AA75" s="255">
        <v>4</v>
      </c>
      <c r="AB75" s="254">
        <v>46</v>
      </c>
      <c r="AC75" s="245">
        <v>53</v>
      </c>
      <c r="AD75" s="245">
        <v>99</v>
      </c>
      <c r="AE75" s="255">
        <v>3</v>
      </c>
      <c r="AF75" s="254">
        <v>53</v>
      </c>
      <c r="AG75" s="245">
        <v>36</v>
      </c>
      <c r="AH75" s="245">
        <v>89</v>
      </c>
      <c r="AI75" s="255">
        <v>3</v>
      </c>
      <c r="AJ75" s="254">
        <v>42</v>
      </c>
      <c r="AK75" s="245">
        <v>58</v>
      </c>
      <c r="AL75" s="245">
        <v>100</v>
      </c>
      <c r="AM75" s="255">
        <v>3</v>
      </c>
      <c r="AN75" s="254">
        <v>42</v>
      </c>
      <c r="AO75" s="245">
        <v>55</v>
      </c>
      <c r="AP75" s="245">
        <v>97</v>
      </c>
      <c r="AQ75" s="255">
        <v>3</v>
      </c>
      <c r="AR75" s="261">
        <v>358</v>
      </c>
      <c r="AS75" s="262">
        <v>367</v>
      </c>
      <c r="AT75" s="262">
        <v>725</v>
      </c>
      <c r="AU75" s="263">
        <v>23</v>
      </c>
      <c r="AV75" s="254">
        <v>49</v>
      </c>
      <c r="AW75" s="245">
        <v>92</v>
      </c>
      <c r="AX75" s="245">
        <v>141</v>
      </c>
      <c r="AY75" s="255">
        <v>4</v>
      </c>
      <c r="AZ75" s="254">
        <v>48</v>
      </c>
      <c r="BA75" s="245">
        <v>76</v>
      </c>
      <c r="BB75" s="245">
        <v>124</v>
      </c>
      <c r="BC75" s="255">
        <v>3</v>
      </c>
      <c r="BD75" s="254">
        <v>35</v>
      </c>
      <c r="BE75" s="245">
        <v>61</v>
      </c>
      <c r="BF75" s="245">
        <v>96</v>
      </c>
      <c r="BG75" s="255">
        <v>3</v>
      </c>
      <c r="BH75" s="261">
        <v>132</v>
      </c>
      <c r="BI75" s="262">
        <v>229</v>
      </c>
      <c r="BJ75" s="262">
        <v>361</v>
      </c>
      <c r="BK75" s="263">
        <v>10</v>
      </c>
      <c r="BL75" s="254">
        <v>33</v>
      </c>
      <c r="BM75" s="245">
        <v>58</v>
      </c>
      <c r="BN75" s="245">
        <v>91</v>
      </c>
      <c r="BO75" s="255">
        <v>3</v>
      </c>
      <c r="BP75" s="254">
        <v>21</v>
      </c>
      <c r="BQ75" s="245">
        <v>37</v>
      </c>
      <c r="BR75" s="245">
        <v>58</v>
      </c>
      <c r="BS75" s="255">
        <v>2</v>
      </c>
      <c r="BT75" s="254">
        <v>23</v>
      </c>
      <c r="BU75" s="245">
        <v>33</v>
      </c>
      <c r="BV75" s="245">
        <v>56</v>
      </c>
      <c r="BW75" s="255">
        <v>2</v>
      </c>
      <c r="BX75" s="254">
        <v>77</v>
      </c>
      <c r="BY75" s="245">
        <v>128</v>
      </c>
      <c r="BZ75" s="245">
        <v>205</v>
      </c>
      <c r="CA75" s="255">
        <v>7</v>
      </c>
      <c r="CB75" s="261">
        <v>629</v>
      </c>
      <c r="CC75" s="262">
        <v>786</v>
      </c>
      <c r="CD75" s="262">
        <v>1415</v>
      </c>
      <c r="CE75" s="263">
        <v>45</v>
      </c>
    </row>
    <row r="76" spans="1:83">
      <c r="A76" s="88">
        <v>73</v>
      </c>
      <c r="B76" s="239" t="s">
        <v>370</v>
      </c>
      <c r="C76" s="248" t="s">
        <v>371</v>
      </c>
      <c r="D76" s="254"/>
      <c r="E76" s="245"/>
      <c r="F76" s="245"/>
      <c r="G76" s="255"/>
      <c r="H76" s="254">
        <v>48</v>
      </c>
      <c r="I76" s="245">
        <v>51</v>
      </c>
      <c r="J76" s="245">
        <v>99</v>
      </c>
      <c r="K76" s="255">
        <v>4</v>
      </c>
      <c r="L76" s="254">
        <v>50</v>
      </c>
      <c r="M76" s="245">
        <v>58</v>
      </c>
      <c r="N76" s="245">
        <v>108</v>
      </c>
      <c r="O76" s="255">
        <v>5</v>
      </c>
      <c r="P76" s="261">
        <v>98</v>
      </c>
      <c r="Q76" s="262">
        <v>109</v>
      </c>
      <c r="R76" s="262">
        <v>207</v>
      </c>
      <c r="S76" s="263">
        <v>9</v>
      </c>
      <c r="T76" s="254">
        <v>125</v>
      </c>
      <c r="U76" s="245">
        <v>104</v>
      </c>
      <c r="V76" s="245">
        <v>229</v>
      </c>
      <c r="W76" s="255">
        <v>8</v>
      </c>
      <c r="X76" s="254">
        <v>74</v>
      </c>
      <c r="Y76" s="245">
        <v>56</v>
      </c>
      <c r="Z76" s="245">
        <v>130</v>
      </c>
      <c r="AA76" s="255">
        <v>6</v>
      </c>
      <c r="AB76" s="254">
        <v>72</v>
      </c>
      <c r="AC76" s="245">
        <v>45</v>
      </c>
      <c r="AD76" s="245">
        <v>117</v>
      </c>
      <c r="AE76" s="255">
        <v>5</v>
      </c>
      <c r="AF76" s="254">
        <v>57</v>
      </c>
      <c r="AG76" s="245">
        <v>54</v>
      </c>
      <c r="AH76" s="245">
        <v>111</v>
      </c>
      <c r="AI76" s="255">
        <v>5</v>
      </c>
      <c r="AJ76" s="254">
        <v>46</v>
      </c>
      <c r="AK76" s="245">
        <v>61</v>
      </c>
      <c r="AL76" s="245">
        <v>107</v>
      </c>
      <c r="AM76" s="255">
        <v>5</v>
      </c>
      <c r="AN76" s="254">
        <v>32</v>
      </c>
      <c r="AO76" s="245">
        <v>51</v>
      </c>
      <c r="AP76" s="245">
        <v>83</v>
      </c>
      <c r="AQ76" s="255">
        <v>4</v>
      </c>
      <c r="AR76" s="261">
        <v>406</v>
      </c>
      <c r="AS76" s="262">
        <v>371</v>
      </c>
      <c r="AT76" s="262">
        <v>777</v>
      </c>
      <c r="AU76" s="263">
        <v>33</v>
      </c>
      <c r="AV76" s="254">
        <v>24</v>
      </c>
      <c r="AW76" s="245">
        <v>38</v>
      </c>
      <c r="AX76" s="245">
        <v>62</v>
      </c>
      <c r="AY76" s="255">
        <v>2</v>
      </c>
      <c r="AZ76" s="254">
        <v>20</v>
      </c>
      <c r="BA76" s="245">
        <v>39</v>
      </c>
      <c r="BB76" s="245">
        <v>59</v>
      </c>
      <c r="BC76" s="255">
        <v>2</v>
      </c>
      <c r="BD76" s="254">
        <v>23</v>
      </c>
      <c r="BE76" s="245">
        <v>54</v>
      </c>
      <c r="BF76" s="245">
        <v>77</v>
      </c>
      <c r="BG76" s="255">
        <v>3</v>
      </c>
      <c r="BH76" s="261">
        <v>67</v>
      </c>
      <c r="BI76" s="262">
        <v>131</v>
      </c>
      <c r="BJ76" s="262">
        <v>198</v>
      </c>
      <c r="BK76" s="263">
        <v>7</v>
      </c>
      <c r="BL76" s="254"/>
      <c r="BM76" s="245"/>
      <c r="BN76" s="245"/>
      <c r="BO76" s="255"/>
      <c r="BP76" s="254"/>
      <c r="BQ76" s="245"/>
      <c r="BR76" s="245"/>
      <c r="BS76" s="255"/>
      <c r="BT76" s="254"/>
      <c r="BU76" s="245"/>
      <c r="BV76" s="245"/>
      <c r="BW76" s="255"/>
      <c r="BX76" s="254"/>
      <c r="BY76" s="245"/>
      <c r="BZ76" s="245"/>
      <c r="CA76" s="255"/>
      <c r="CB76" s="261">
        <v>571</v>
      </c>
      <c r="CC76" s="262">
        <v>611</v>
      </c>
      <c r="CD76" s="262">
        <v>1182</v>
      </c>
      <c r="CE76" s="263">
        <v>49</v>
      </c>
    </row>
    <row r="77" spans="1:83">
      <c r="A77" s="88">
        <v>74</v>
      </c>
      <c r="B77" s="239" t="s">
        <v>374</v>
      </c>
      <c r="C77" s="248" t="s">
        <v>375</v>
      </c>
      <c r="D77" s="254"/>
      <c r="E77" s="245"/>
      <c r="F77" s="245"/>
      <c r="G77" s="255"/>
      <c r="H77" s="254">
        <v>36</v>
      </c>
      <c r="I77" s="245">
        <v>29</v>
      </c>
      <c r="J77" s="245">
        <v>65</v>
      </c>
      <c r="K77" s="255">
        <v>4</v>
      </c>
      <c r="L77" s="254">
        <v>37</v>
      </c>
      <c r="M77" s="245">
        <v>44</v>
      </c>
      <c r="N77" s="245">
        <v>81</v>
      </c>
      <c r="O77" s="255">
        <v>4</v>
      </c>
      <c r="P77" s="261">
        <v>73</v>
      </c>
      <c r="Q77" s="262">
        <v>73</v>
      </c>
      <c r="R77" s="262">
        <v>146</v>
      </c>
      <c r="S77" s="263">
        <v>8</v>
      </c>
      <c r="T77" s="254">
        <v>50</v>
      </c>
      <c r="U77" s="245">
        <v>51</v>
      </c>
      <c r="V77" s="245">
        <v>101</v>
      </c>
      <c r="W77" s="255">
        <v>5</v>
      </c>
      <c r="X77" s="254">
        <v>35</v>
      </c>
      <c r="Y77" s="245">
        <v>34</v>
      </c>
      <c r="Z77" s="245">
        <v>69</v>
      </c>
      <c r="AA77" s="255">
        <v>4</v>
      </c>
      <c r="AB77" s="254">
        <v>42</v>
      </c>
      <c r="AC77" s="245">
        <v>18</v>
      </c>
      <c r="AD77" s="245">
        <v>60</v>
      </c>
      <c r="AE77" s="255">
        <v>3</v>
      </c>
      <c r="AF77" s="254">
        <v>42</v>
      </c>
      <c r="AG77" s="245">
        <v>37</v>
      </c>
      <c r="AH77" s="245">
        <v>79</v>
      </c>
      <c r="AI77" s="255">
        <v>5</v>
      </c>
      <c r="AJ77" s="254">
        <v>35</v>
      </c>
      <c r="AK77" s="245">
        <v>37</v>
      </c>
      <c r="AL77" s="245">
        <v>72</v>
      </c>
      <c r="AM77" s="255">
        <v>4</v>
      </c>
      <c r="AN77" s="254">
        <v>26</v>
      </c>
      <c r="AO77" s="245">
        <v>30</v>
      </c>
      <c r="AP77" s="245">
        <v>56</v>
      </c>
      <c r="AQ77" s="255">
        <v>4</v>
      </c>
      <c r="AR77" s="261">
        <v>230</v>
      </c>
      <c r="AS77" s="262">
        <v>207</v>
      </c>
      <c r="AT77" s="262">
        <v>437</v>
      </c>
      <c r="AU77" s="263">
        <v>25</v>
      </c>
      <c r="AV77" s="254">
        <v>15</v>
      </c>
      <c r="AW77" s="245">
        <v>17</v>
      </c>
      <c r="AX77" s="245">
        <v>32</v>
      </c>
      <c r="AY77" s="255">
        <v>1</v>
      </c>
      <c r="AZ77" s="254">
        <v>15</v>
      </c>
      <c r="BA77" s="245">
        <v>24</v>
      </c>
      <c r="BB77" s="245">
        <v>39</v>
      </c>
      <c r="BC77" s="255">
        <v>1</v>
      </c>
      <c r="BD77" s="254">
        <v>8</v>
      </c>
      <c r="BE77" s="245">
        <v>13</v>
      </c>
      <c r="BF77" s="245">
        <v>21</v>
      </c>
      <c r="BG77" s="255">
        <v>1</v>
      </c>
      <c r="BH77" s="261">
        <v>38</v>
      </c>
      <c r="BI77" s="262">
        <v>54</v>
      </c>
      <c r="BJ77" s="262">
        <v>92</v>
      </c>
      <c r="BK77" s="263">
        <v>3</v>
      </c>
      <c r="BL77" s="254"/>
      <c r="BM77" s="245"/>
      <c r="BN77" s="245"/>
      <c r="BO77" s="255"/>
      <c r="BP77" s="254"/>
      <c r="BQ77" s="245"/>
      <c r="BR77" s="245"/>
      <c r="BS77" s="255"/>
      <c r="BT77" s="254"/>
      <c r="BU77" s="245"/>
      <c r="BV77" s="245"/>
      <c r="BW77" s="255"/>
      <c r="BX77" s="254"/>
      <c r="BY77" s="245"/>
      <c r="BZ77" s="245"/>
      <c r="CA77" s="255"/>
      <c r="CB77" s="261">
        <v>341</v>
      </c>
      <c r="CC77" s="262">
        <v>334</v>
      </c>
      <c r="CD77" s="262">
        <v>675</v>
      </c>
      <c r="CE77" s="263">
        <v>36</v>
      </c>
    </row>
    <row r="78" spans="1:83">
      <c r="A78" s="88">
        <v>75</v>
      </c>
      <c r="B78" s="239" t="s">
        <v>379</v>
      </c>
      <c r="C78" s="248" t="s">
        <v>380</v>
      </c>
      <c r="D78" s="254"/>
      <c r="E78" s="245"/>
      <c r="F78" s="245"/>
      <c r="G78" s="255"/>
      <c r="H78" s="254">
        <v>152</v>
      </c>
      <c r="I78" s="245">
        <v>143</v>
      </c>
      <c r="J78" s="245">
        <v>295</v>
      </c>
      <c r="K78" s="255">
        <v>12</v>
      </c>
      <c r="L78" s="254">
        <v>116</v>
      </c>
      <c r="M78" s="245">
        <v>108</v>
      </c>
      <c r="N78" s="245">
        <v>224</v>
      </c>
      <c r="O78" s="255">
        <v>10</v>
      </c>
      <c r="P78" s="261">
        <v>268</v>
      </c>
      <c r="Q78" s="262">
        <v>251</v>
      </c>
      <c r="R78" s="262">
        <v>519</v>
      </c>
      <c r="S78" s="263">
        <v>22</v>
      </c>
      <c r="T78" s="254">
        <v>184</v>
      </c>
      <c r="U78" s="245">
        <v>200</v>
      </c>
      <c r="V78" s="245">
        <v>384</v>
      </c>
      <c r="W78" s="255">
        <v>13</v>
      </c>
      <c r="X78" s="254">
        <v>152</v>
      </c>
      <c r="Y78" s="245">
        <v>114</v>
      </c>
      <c r="Z78" s="245">
        <v>266</v>
      </c>
      <c r="AA78" s="255">
        <v>11</v>
      </c>
      <c r="AB78" s="254">
        <v>133</v>
      </c>
      <c r="AC78" s="245">
        <v>125</v>
      </c>
      <c r="AD78" s="245">
        <v>258</v>
      </c>
      <c r="AE78" s="255">
        <v>11</v>
      </c>
      <c r="AF78" s="254">
        <v>107</v>
      </c>
      <c r="AG78" s="245">
        <v>92</v>
      </c>
      <c r="AH78" s="245">
        <v>199</v>
      </c>
      <c r="AI78" s="255">
        <v>7</v>
      </c>
      <c r="AJ78" s="254">
        <v>90</v>
      </c>
      <c r="AK78" s="245">
        <v>115</v>
      </c>
      <c r="AL78" s="245">
        <v>205</v>
      </c>
      <c r="AM78" s="255">
        <v>6</v>
      </c>
      <c r="AN78" s="254">
        <v>58</v>
      </c>
      <c r="AO78" s="245">
        <v>79</v>
      </c>
      <c r="AP78" s="245">
        <v>137</v>
      </c>
      <c r="AQ78" s="255">
        <v>5</v>
      </c>
      <c r="AR78" s="261">
        <v>724</v>
      </c>
      <c r="AS78" s="262">
        <v>725</v>
      </c>
      <c r="AT78" s="262">
        <v>1449</v>
      </c>
      <c r="AU78" s="263">
        <v>53</v>
      </c>
      <c r="AV78" s="254">
        <v>52</v>
      </c>
      <c r="AW78" s="245">
        <v>73</v>
      </c>
      <c r="AX78" s="245">
        <v>125</v>
      </c>
      <c r="AY78" s="255">
        <v>4</v>
      </c>
      <c r="AZ78" s="254">
        <v>45</v>
      </c>
      <c r="BA78" s="245">
        <v>62</v>
      </c>
      <c r="BB78" s="245">
        <v>107</v>
      </c>
      <c r="BC78" s="255">
        <v>3</v>
      </c>
      <c r="BD78" s="254">
        <v>43</v>
      </c>
      <c r="BE78" s="245">
        <v>51</v>
      </c>
      <c r="BF78" s="245">
        <v>94</v>
      </c>
      <c r="BG78" s="255">
        <v>3</v>
      </c>
      <c r="BH78" s="261">
        <v>140</v>
      </c>
      <c r="BI78" s="262">
        <v>186</v>
      </c>
      <c r="BJ78" s="262">
        <v>326</v>
      </c>
      <c r="BK78" s="263">
        <v>10</v>
      </c>
      <c r="BL78" s="254">
        <v>19</v>
      </c>
      <c r="BM78" s="245">
        <v>25</v>
      </c>
      <c r="BN78" s="245">
        <v>44</v>
      </c>
      <c r="BO78" s="255">
        <v>2</v>
      </c>
      <c r="BP78" s="254">
        <v>10</v>
      </c>
      <c r="BQ78" s="245">
        <v>36</v>
      </c>
      <c r="BR78" s="245">
        <v>46</v>
      </c>
      <c r="BS78" s="255">
        <v>2</v>
      </c>
      <c r="BT78" s="254">
        <v>13</v>
      </c>
      <c r="BU78" s="245">
        <v>30</v>
      </c>
      <c r="BV78" s="245">
        <v>43</v>
      </c>
      <c r="BW78" s="255">
        <v>2</v>
      </c>
      <c r="BX78" s="254">
        <v>42</v>
      </c>
      <c r="BY78" s="245">
        <v>91</v>
      </c>
      <c r="BZ78" s="245">
        <v>133</v>
      </c>
      <c r="CA78" s="255">
        <v>6</v>
      </c>
      <c r="CB78" s="261">
        <v>1174</v>
      </c>
      <c r="CC78" s="262">
        <v>1253</v>
      </c>
      <c r="CD78" s="262">
        <v>2427</v>
      </c>
      <c r="CE78" s="263">
        <v>91</v>
      </c>
    </row>
    <row r="79" spans="1:83">
      <c r="A79" s="88">
        <v>76</v>
      </c>
      <c r="B79" s="239" t="s">
        <v>385</v>
      </c>
      <c r="C79" s="248" t="s">
        <v>386</v>
      </c>
      <c r="D79" s="254">
        <v>8</v>
      </c>
      <c r="E79" s="245">
        <v>9</v>
      </c>
      <c r="F79" s="245">
        <v>17</v>
      </c>
      <c r="G79" s="255">
        <v>1</v>
      </c>
      <c r="H79" s="254">
        <v>37</v>
      </c>
      <c r="I79" s="245">
        <v>34</v>
      </c>
      <c r="J79" s="245">
        <v>71</v>
      </c>
      <c r="K79" s="255">
        <v>11</v>
      </c>
      <c r="L79" s="254">
        <v>35</v>
      </c>
      <c r="M79" s="245">
        <v>43</v>
      </c>
      <c r="N79" s="245">
        <v>78</v>
      </c>
      <c r="O79" s="255">
        <v>12</v>
      </c>
      <c r="P79" s="261">
        <v>80</v>
      </c>
      <c r="Q79" s="262">
        <v>86</v>
      </c>
      <c r="R79" s="262">
        <v>166</v>
      </c>
      <c r="S79" s="263">
        <v>24</v>
      </c>
      <c r="T79" s="254">
        <v>93</v>
      </c>
      <c r="U79" s="245">
        <v>90</v>
      </c>
      <c r="V79" s="245">
        <v>183</v>
      </c>
      <c r="W79" s="255">
        <v>13</v>
      </c>
      <c r="X79" s="254">
        <v>70</v>
      </c>
      <c r="Y79" s="245">
        <v>72</v>
      </c>
      <c r="Z79" s="245">
        <v>142</v>
      </c>
      <c r="AA79" s="255">
        <v>13</v>
      </c>
      <c r="AB79" s="254">
        <v>62</v>
      </c>
      <c r="AC79" s="245">
        <v>45</v>
      </c>
      <c r="AD79" s="245">
        <v>107</v>
      </c>
      <c r="AE79" s="255">
        <v>12</v>
      </c>
      <c r="AF79" s="254">
        <v>55</v>
      </c>
      <c r="AG79" s="245">
        <v>58</v>
      </c>
      <c r="AH79" s="245">
        <v>113</v>
      </c>
      <c r="AI79" s="255">
        <v>4</v>
      </c>
      <c r="AJ79" s="254">
        <v>50</v>
      </c>
      <c r="AK79" s="245">
        <v>47</v>
      </c>
      <c r="AL79" s="245">
        <v>97</v>
      </c>
      <c r="AM79" s="255">
        <v>4</v>
      </c>
      <c r="AN79" s="254">
        <v>57</v>
      </c>
      <c r="AO79" s="245">
        <v>51</v>
      </c>
      <c r="AP79" s="245">
        <v>108</v>
      </c>
      <c r="AQ79" s="255">
        <v>4</v>
      </c>
      <c r="AR79" s="261">
        <v>387</v>
      </c>
      <c r="AS79" s="262">
        <v>363</v>
      </c>
      <c r="AT79" s="262">
        <v>750</v>
      </c>
      <c r="AU79" s="263">
        <v>50</v>
      </c>
      <c r="AV79" s="254">
        <v>36</v>
      </c>
      <c r="AW79" s="245">
        <v>72</v>
      </c>
      <c r="AX79" s="245">
        <v>108</v>
      </c>
      <c r="AY79" s="255">
        <v>3</v>
      </c>
      <c r="AZ79" s="254">
        <v>35</v>
      </c>
      <c r="BA79" s="245">
        <v>81</v>
      </c>
      <c r="BB79" s="245">
        <v>116</v>
      </c>
      <c r="BC79" s="255">
        <v>3</v>
      </c>
      <c r="BD79" s="254">
        <v>31</v>
      </c>
      <c r="BE79" s="245">
        <v>60</v>
      </c>
      <c r="BF79" s="245">
        <v>91</v>
      </c>
      <c r="BG79" s="255">
        <v>3</v>
      </c>
      <c r="BH79" s="261">
        <v>102</v>
      </c>
      <c r="BI79" s="262">
        <v>213</v>
      </c>
      <c r="BJ79" s="262">
        <v>315</v>
      </c>
      <c r="BK79" s="263">
        <v>9</v>
      </c>
      <c r="BL79" s="254">
        <v>37</v>
      </c>
      <c r="BM79" s="245">
        <v>59</v>
      </c>
      <c r="BN79" s="245">
        <v>96</v>
      </c>
      <c r="BO79" s="255">
        <v>3</v>
      </c>
      <c r="BP79" s="254">
        <v>23</v>
      </c>
      <c r="BQ79" s="245">
        <v>46</v>
      </c>
      <c r="BR79" s="245">
        <v>69</v>
      </c>
      <c r="BS79" s="255">
        <v>3</v>
      </c>
      <c r="BT79" s="254">
        <v>22</v>
      </c>
      <c r="BU79" s="245">
        <v>31</v>
      </c>
      <c r="BV79" s="245">
        <v>53</v>
      </c>
      <c r="BW79" s="255">
        <v>3</v>
      </c>
      <c r="BX79" s="254">
        <v>82</v>
      </c>
      <c r="BY79" s="245">
        <v>136</v>
      </c>
      <c r="BZ79" s="245">
        <v>218</v>
      </c>
      <c r="CA79" s="255">
        <v>9</v>
      </c>
      <c r="CB79" s="261">
        <v>651</v>
      </c>
      <c r="CC79" s="262">
        <v>798</v>
      </c>
      <c r="CD79" s="262">
        <v>1449</v>
      </c>
      <c r="CE79" s="263">
        <v>92</v>
      </c>
    </row>
    <row r="80" spans="1:83">
      <c r="A80" s="88">
        <v>77</v>
      </c>
      <c r="B80" s="239" t="s">
        <v>390</v>
      </c>
      <c r="C80" s="248" t="s">
        <v>599</v>
      </c>
      <c r="D80" s="254">
        <v>1</v>
      </c>
      <c r="E80" s="245"/>
      <c r="F80" s="245">
        <v>1</v>
      </c>
      <c r="G80" s="255">
        <v>1</v>
      </c>
      <c r="H80" s="254">
        <v>4</v>
      </c>
      <c r="I80" s="245">
        <v>2</v>
      </c>
      <c r="J80" s="245">
        <v>6</v>
      </c>
      <c r="K80" s="255">
        <v>1</v>
      </c>
      <c r="L80" s="254">
        <v>1</v>
      </c>
      <c r="M80" s="245">
        <v>2</v>
      </c>
      <c r="N80" s="245">
        <v>3</v>
      </c>
      <c r="O80" s="255">
        <v>1</v>
      </c>
      <c r="P80" s="261">
        <v>6</v>
      </c>
      <c r="Q80" s="262">
        <v>4</v>
      </c>
      <c r="R80" s="262">
        <v>10</v>
      </c>
      <c r="S80" s="263">
        <v>3</v>
      </c>
      <c r="T80" s="254">
        <v>5</v>
      </c>
      <c r="U80" s="245">
        <v>6</v>
      </c>
      <c r="V80" s="245">
        <v>11</v>
      </c>
      <c r="W80" s="255">
        <v>1</v>
      </c>
      <c r="X80" s="254">
        <v>4</v>
      </c>
      <c r="Y80" s="245">
        <v>1</v>
      </c>
      <c r="Z80" s="245">
        <v>5</v>
      </c>
      <c r="AA80" s="255">
        <v>1</v>
      </c>
      <c r="AB80" s="254">
        <v>7</v>
      </c>
      <c r="AC80" s="245">
        <v>2</v>
      </c>
      <c r="AD80" s="245">
        <v>9</v>
      </c>
      <c r="AE80" s="255">
        <v>1</v>
      </c>
      <c r="AF80" s="254">
        <v>8</v>
      </c>
      <c r="AG80" s="245">
        <v>10</v>
      </c>
      <c r="AH80" s="245">
        <v>18</v>
      </c>
      <c r="AI80" s="255">
        <v>1</v>
      </c>
      <c r="AJ80" s="254">
        <v>10</v>
      </c>
      <c r="AK80" s="245">
        <v>8</v>
      </c>
      <c r="AL80" s="245">
        <v>18</v>
      </c>
      <c r="AM80" s="255">
        <v>1</v>
      </c>
      <c r="AN80" s="254">
        <v>10</v>
      </c>
      <c r="AO80" s="245">
        <v>13</v>
      </c>
      <c r="AP80" s="245">
        <v>23</v>
      </c>
      <c r="AQ80" s="255">
        <v>1</v>
      </c>
      <c r="AR80" s="261">
        <v>44</v>
      </c>
      <c r="AS80" s="262">
        <v>40</v>
      </c>
      <c r="AT80" s="262">
        <v>84</v>
      </c>
      <c r="AU80" s="263">
        <v>6</v>
      </c>
      <c r="AV80" s="254"/>
      <c r="AW80" s="245"/>
      <c r="AX80" s="245"/>
      <c r="AY80" s="255"/>
      <c r="AZ80" s="254"/>
      <c r="BA80" s="245"/>
      <c r="BB80" s="245"/>
      <c r="BC80" s="255"/>
      <c r="BD80" s="254"/>
      <c r="BE80" s="245"/>
      <c r="BF80" s="245"/>
      <c r="BG80" s="255"/>
      <c r="BH80" s="261"/>
      <c r="BI80" s="262"/>
      <c r="BJ80" s="262"/>
      <c r="BK80" s="263"/>
      <c r="BL80" s="254"/>
      <c r="BM80" s="245"/>
      <c r="BN80" s="245"/>
      <c r="BO80" s="255"/>
      <c r="BP80" s="254"/>
      <c r="BQ80" s="245"/>
      <c r="BR80" s="245"/>
      <c r="BS80" s="255"/>
      <c r="BT80" s="254"/>
      <c r="BU80" s="245"/>
      <c r="BV80" s="245"/>
      <c r="BW80" s="255"/>
      <c r="BX80" s="254"/>
      <c r="BY80" s="245"/>
      <c r="BZ80" s="245"/>
      <c r="CA80" s="255"/>
      <c r="CB80" s="261">
        <v>50</v>
      </c>
      <c r="CC80" s="262">
        <v>44</v>
      </c>
      <c r="CD80" s="262">
        <v>94</v>
      </c>
      <c r="CE80" s="263">
        <v>9</v>
      </c>
    </row>
    <row r="81" spans="1:83">
      <c r="A81" s="88">
        <v>78</v>
      </c>
      <c r="B81" s="239" t="s">
        <v>393</v>
      </c>
      <c r="C81" s="248" t="s">
        <v>394</v>
      </c>
      <c r="D81" s="254"/>
      <c r="E81" s="245"/>
      <c r="F81" s="245"/>
      <c r="G81" s="255"/>
      <c r="H81" s="254">
        <v>26</v>
      </c>
      <c r="I81" s="245">
        <v>35</v>
      </c>
      <c r="J81" s="245">
        <v>61</v>
      </c>
      <c r="K81" s="255">
        <v>3</v>
      </c>
      <c r="L81" s="254">
        <v>35</v>
      </c>
      <c r="M81" s="245">
        <v>34</v>
      </c>
      <c r="N81" s="245">
        <v>69</v>
      </c>
      <c r="O81" s="255">
        <v>3</v>
      </c>
      <c r="P81" s="261">
        <v>61</v>
      </c>
      <c r="Q81" s="262">
        <v>69</v>
      </c>
      <c r="R81" s="262">
        <v>130</v>
      </c>
      <c r="S81" s="263">
        <v>6</v>
      </c>
      <c r="T81" s="254">
        <v>41</v>
      </c>
      <c r="U81" s="245">
        <v>47</v>
      </c>
      <c r="V81" s="245">
        <v>88</v>
      </c>
      <c r="W81" s="255">
        <v>3</v>
      </c>
      <c r="X81" s="254">
        <v>37</v>
      </c>
      <c r="Y81" s="245">
        <v>29</v>
      </c>
      <c r="Z81" s="245">
        <v>66</v>
      </c>
      <c r="AA81" s="255">
        <v>3</v>
      </c>
      <c r="AB81" s="254">
        <v>26</v>
      </c>
      <c r="AC81" s="245">
        <v>32</v>
      </c>
      <c r="AD81" s="245">
        <v>58</v>
      </c>
      <c r="AE81" s="255">
        <v>3</v>
      </c>
      <c r="AF81" s="254">
        <v>29</v>
      </c>
      <c r="AG81" s="245">
        <v>18</v>
      </c>
      <c r="AH81" s="245">
        <v>47</v>
      </c>
      <c r="AI81" s="255">
        <v>3</v>
      </c>
      <c r="AJ81" s="254">
        <v>20</v>
      </c>
      <c r="AK81" s="245">
        <v>24</v>
      </c>
      <c r="AL81" s="245">
        <v>44</v>
      </c>
      <c r="AM81" s="255">
        <v>2</v>
      </c>
      <c r="AN81" s="254">
        <v>27</v>
      </c>
      <c r="AO81" s="245">
        <v>25</v>
      </c>
      <c r="AP81" s="245">
        <v>52</v>
      </c>
      <c r="AQ81" s="255">
        <v>2</v>
      </c>
      <c r="AR81" s="261">
        <v>180</v>
      </c>
      <c r="AS81" s="262">
        <v>175</v>
      </c>
      <c r="AT81" s="262">
        <v>355</v>
      </c>
      <c r="AU81" s="263">
        <v>16</v>
      </c>
      <c r="AV81" s="254"/>
      <c r="AW81" s="245"/>
      <c r="AX81" s="245"/>
      <c r="AY81" s="255"/>
      <c r="AZ81" s="254"/>
      <c r="BA81" s="245"/>
      <c r="BB81" s="245"/>
      <c r="BC81" s="255"/>
      <c r="BD81" s="254"/>
      <c r="BE81" s="245"/>
      <c r="BF81" s="245"/>
      <c r="BG81" s="255"/>
      <c r="BH81" s="261"/>
      <c r="BI81" s="262"/>
      <c r="BJ81" s="262"/>
      <c r="BK81" s="263"/>
      <c r="BL81" s="254"/>
      <c r="BM81" s="245"/>
      <c r="BN81" s="245"/>
      <c r="BO81" s="255"/>
      <c r="BP81" s="254"/>
      <c r="BQ81" s="245"/>
      <c r="BR81" s="245"/>
      <c r="BS81" s="255"/>
      <c r="BT81" s="254"/>
      <c r="BU81" s="245"/>
      <c r="BV81" s="245"/>
      <c r="BW81" s="255"/>
      <c r="BX81" s="254"/>
      <c r="BY81" s="245"/>
      <c r="BZ81" s="245"/>
      <c r="CA81" s="255"/>
      <c r="CB81" s="261">
        <v>241</v>
      </c>
      <c r="CC81" s="262">
        <v>244</v>
      </c>
      <c r="CD81" s="262">
        <v>485</v>
      </c>
      <c r="CE81" s="263">
        <v>22</v>
      </c>
    </row>
    <row r="82" spans="1:83">
      <c r="A82" s="88">
        <v>79</v>
      </c>
      <c r="B82" s="239" t="s">
        <v>397</v>
      </c>
      <c r="C82" s="248" t="s">
        <v>398</v>
      </c>
      <c r="D82" s="254"/>
      <c r="E82" s="245"/>
      <c r="F82" s="245"/>
      <c r="G82" s="255"/>
      <c r="H82" s="254">
        <v>20</v>
      </c>
      <c r="I82" s="245">
        <v>20</v>
      </c>
      <c r="J82" s="245">
        <v>40</v>
      </c>
      <c r="K82" s="255">
        <v>1</v>
      </c>
      <c r="L82" s="254">
        <v>18</v>
      </c>
      <c r="M82" s="245">
        <v>23</v>
      </c>
      <c r="N82" s="245">
        <v>41</v>
      </c>
      <c r="O82" s="255">
        <v>2</v>
      </c>
      <c r="P82" s="261">
        <v>38</v>
      </c>
      <c r="Q82" s="262">
        <v>43</v>
      </c>
      <c r="R82" s="262">
        <v>81</v>
      </c>
      <c r="S82" s="263">
        <v>3</v>
      </c>
      <c r="T82" s="254">
        <v>45</v>
      </c>
      <c r="U82" s="245">
        <v>32</v>
      </c>
      <c r="V82" s="245">
        <v>77</v>
      </c>
      <c r="W82" s="255">
        <v>2</v>
      </c>
      <c r="X82" s="254">
        <v>27</v>
      </c>
      <c r="Y82" s="245">
        <v>20</v>
      </c>
      <c r="Z82" s="245">
        <v>47</v>
      </c>
      <c r="AA82" s="255">
        <v>2</v>
      </c>
      <c r="AB82" s="254">
        <v>25</v>
      </c>
      <c r="AC82" s="245">
        <v>25</v>
      </c>
      <c r="AD82" s="245">
        <v>50</v>
      </c>
      <c r="AE82" s="255">
        <v>2</v>
      </c>
      <c r="AF82" s="254">
        <v>24</v>
      </c>
      <c r="AG82" s="245">
        <v>14</v>
      </c>
      <c r="AH82" s="245">
        <v>38</v>
      </c>
      <c r="AI82" s="255">
        <v>2</v>
      </c>
      <c r="AJ82" s="254">
        <v>20</v>
      </c>
      <c r="AK82" s="245">
        <v>14</v>
      </c>
      <c r="AL82" s="245">
        <v>34</v>
      </c>
      <c r="AM82" s="255">
        <v>1</v>
      </c>
      <c r="AN82" s="254">
        <v>11</v>
      </c>
      <c r="AO82" s="245">
        <v>17</v>
      </c>
      <c r="AP82" s="245">
        <v>28</v>
      </c>
      <c r="AQ82" s="255">
        <v>1</v>
      </c>
      <c r="AR82" s="261">
        <v>152</v>
      </c>
      <c r="AS82" s="262">
        <v>122</v>
      </c>
      <c r="AT82" s="262">
        <v>274</v>
      </c>
      <c r="AU82" s="263">
        <v>10</v>
      </c>
      <c r="AV82" s="254"/>
      <c r="AW82" s="245"/>
      <c r="AX82" s="245"/>
      <c r="AY82" s="255"/>
      <c r="AZ82" s="254"/>
      <c r="BA82" s="245"/>
      <c r="BB82" s="245"/>
      <c r="BC82" s="255"/>
      <c r="BD82" s="254"/>
      <c r="BE82" s="245"/>
      <c r="BF82" s="245"/>
      <c r="BG82" s="255"/>
      <c r="BH82" s="261"/>
      <c r="BI82" s="262"/>
      <c r="BJ82" s="262"/>
      <c r="BK82" s="263"/>
      <c r="BL82" s="254"/>
      <c r="BM82" s="245"/>
      <c r="BN82" s="245"/>
      <c r="BO82" s="255"/>
      <c r="BP82" s="254"/>
      <c r="BQ82" s="245"/>
      <c r="BR82" s="245"/>
      <c r="BS82" s="255"/>
      <c r="BT82" s="254"/>
      <c r="BU82" s="245"/>
      <c r="BV82" s="245"/>
      <c r="BW82" s="255"/>
      <c r="BX82" s="254"/>
      <c r="BY82" s="245"/>
      <c r="BZ82" s="245"/>
      <c r="CA82" s="255"/>
      <c r="CB82" s="261">
        <v>190</v>
      </c>
      <c r="CC82" s="262">
        <v>165</v>
      </c>
      <c r="CD82" s="262">
        <v>355</v>
      </c>
      <c r="CE82" s="263">
        <v>13</v>
      </c>
    </row>
    <row r="83" spans="1:83">
      <c r="A83" s="88">
        <v>80</v>
      </c>
      <c r="B83" s="239" t="s">
        <v>401</v>
      </c>
      <c r="C83" s="248" t="s">
        <v>402</v>
      </c>
      <c r="D83" s="254"/>
      <c r="E83" s="245"/>
      <c r="F83" s="245"/>
      <c r="G83" s="255"/>
      <c r="H83" s="254">
        <v>49</v>
      </c>
      <c r="I83" s="245">
        <v>50</v>
      </c>
      <c r="J83" s="245">
        <v>99</v>
      </c>
      <c r="K83" s="255">
        <v>4</v>
      </c>
      <c r="L83" s="254">
        <v>44</v>
      </c>
      <c r="M83" s="245">
        <v>45</v>
      </c>
      <c r="N83" s="245">
        <v>89</v>
      </c>
      <c r="O83" s="255">
        <v>4</v>
      </c>
      <c r="P83" s="261">
        <v>93</v>
      </c>
      <c r="Q83" s="262">
        <v>95</v>
      </c>
      <c r="R83" s="262">
        <v>188</v>
      </c>
      <c r="S83" s="263">
        <v>8</v>
      </c>
      <c r="T83" s="254">
        <v>69</v>
      </c>
      <c r="U83" s="245">
        <v>69</v>
      </c>
      <c r="V83" s="245">
        <v>138</v>
      </c>
      <c r="W83" s="255">
        <v>5</v>
      </c>
      <c r="X83" s="254">
        <v>58</v>
      </c>
      <c r="Y83" s="245">
        <v>57</v>
      </c>
      <c r="Z83" s="245">
        <v>115</v>
      </c>
      <c r="AA83" s="255">
        <v>4</v>
      </c>
      <c r="AB83" s="254">
        <v>38</v>
      </c>
      <c r="AC83" s="245">
        <v>56</v>
      </c>
      <c r="AD83" s="245">
        <v>94</v>
      </c>
      <c r="AE83" s="255">
        <v>3</v>
      </c>
      <c r="AF83" s="254">
        <v>52</v>
      </c>
      <c r="AG83" s="245">
        <v>38</v>
      </c>
      <c r="AH83" s="245">
        <v>90</v>
      </c>
      <c r="AI83" s="255">
        <v>3</v>
      </c>
      <c r="AJ83" s="254">
        <v>50</v>
      </c>
      <c r="AK83" s="245">
        <v>61</v>
      </c>
      <c r="AL83" s="245">
        <v>111</v>
      </c>
      <c r="AM83" s="255">
        <v>4</v>
      </c>
      <c r="AN83" s="254">
        <v>33</v>
      </c>
      <c r="AO83" s="245">
        <v>57</v>
      </c>
      <c r="AP83" s="245">
        <v>90</v>
      </c>
      <c r="AQ83" s="255">
        <v>3</v>
      </c>
      <c r="AR83" s="261">
        <v>300</v>
      </c>
      <c r="AS83" s="262">
        <v>338</v>
      </c>
      <c r="AT83" s="262">
        <v>638</v>
      </c>
      <c r="AU83" s="263">
        <v>22</v>
      </c>
      <c r="AV83" s="254">
        <v>57</v>
      </c>
      <c r="AW83" s="245">
        <v>73</v>
      </c>
      <c r="AX83" s="245">
        <v>130</v>
      </c>
      <c r="AY83" s="255">
        <v>4</v>
      </c>
      <c r="AZ83" s="254">
        <v>52</v>
      </c>
      <c r="BA83" s="245">
        <v>76</v>
      </c>
      <c r="BB83" s="245">
        <v>128</v>
      </c>
      <c r="BC83" s="255">
        <v>3</v>
      </c>
      <c r="BD83" s="254">
        <v>35</v>
      </c>
      <c r="BE83" s="245">
        <v>68</v>
      </c>
      <c r="BF83" s="245">
        <v>103</v>
      </c>
      <c r="BG83" s="255">
        <v>3</v>
      </c>
      <c r="BH83" s="261">
        <v>144</v>
      </c>
      <c r="BI83" s="262">
        <v>217</v>
      </c>
      <c r="BJ83" s="262">
        <v>361</v>
      </c>
      <c r="BK83" s="263">
        <v>10</v>
      </c>
      <c r="BL83" s="254"/>
      <c r="BM83" s="245"/>
      <c r="BN83" s="245"/>
      <c r="BO83" s="255"/>
      <c r="BP83" s="254"/>
      <c r="BQ83" s="245"/>
      <c r="BR83" s="245"/>
      <c r="BS83" s="255"/>
      <c r="BT83" s="254"/>
      <c r="BU83" s="245"/>
      <c r="BV83" s="245"/>
      <c r="BW83" s="255"/>
      <c r="BX83" s="254"/>
      <c r="BY83" s="245"/>
      <c r="BZ83" s="245"/>
      <c r="CA83" s="255"/>
      <c r="CB83" s="261">
        <v>537</v>
      </c>
      <c r="CC83" s="262">
        <v>650</v>
      </c>
      <c r="CD83" s="262">
        <v>1187</v>
      </c>
      <c r="CE83" s="263">
        <v>40</v>
      </c>
    </row>
    <row r="84" spans="1:83">
      <c r="A84" s="88">
        <v>81</v>
      </c>
      <c r="B84" s="239" t="s">
        <v>406</v>
      </c>
      <c r="C84" s="248" t="s">
        <v>407</v>
      </c>
      <c r="D84" s="254">
        <v>3</v>
      </c>
      <c r="E84" s="245">
        <v>16</v>
      </c>
      <c r="F84" s="245">
        <v>19</v>
      </c>
      <c r="G84" s="255">
        <v>1</v>
      </c>
      <c r="H84" s="254">
        <v>14</v>
      </c>
      <c r="I84" s="245">
        <v>8</v>
      </c>
      <c r="J84" s="245">
        <v>22</v>
      </c>
      <c r="K84" s="255">
        <v>2</v>
      </c>
      <c r="L84" s="254">
        <v>7</v>
      </c>
      <c r="M84" s="245">
        <v>8</v>
      </c>
      <c r="N84" s="245">
        <v>15</v>
      </c>
      <c r="O84" s="255">
        <v>2</v>
      </c>
      <c r="P84" s="261">
        <v>24</v>
      </c>
      <c r="Q84" s="262">
        <v>32</v>
      </c>
      <c r="R84" s="262">
        <v>56</v>
      </c>
      <c r="S84" s="263">
        <v>5</v>
      </c>
      <c r="T84" s="254">
        <v>9</v>
      </c>
      <c r="U84" s="245">
        <v>15</v>
      </c>
      <c r="V84" s="245">
        <v>24</v>
      </c>
      <c r="W84" s="255">
        <v>2</v>
      </c>
      <c r="X84" s="254">
        <v>11</v>
      </c>
      <c r="Y84" s="245">
        <v>15</v>
      </c>
      <c r="Z84" s="245">
        <v>26</v>
      </c>
      <c r="AA84" s="255">
        <v>2</v>
      </c>
      <c r="AB84" s="254">
        <v>7</v>
      </c>
      <c r="AC84" s="245">
        <v>14</v>
      </c>
      <c r="AD84" s="245">
        <v>21</v>
      </c>
      <c r="AE84" s="255">
        <v>1</v>
      </c>
      <c r="AF84" s="254">
        <v>16</v>
      </c>
      <c r="AG84" s="245">
        <v>13</v>
      </c>
      <c r="AH84" s="245">
        <v>29</v>
      </c>
      <c r="AI84" s="255">
        <v>1</v>
      </c>
      <c r="AJ84" s="254">
        <v>14</v>
      </c>
      <c r="AK84" s="245">
        <v>8</v>
      </c>
      <c r="AL84" s="245">
        <v>22</v>
      </c>
      <c r="AM84" s="255">
        <v>1</v>
      </c>
      <c r="AN84" s="254">
        <v>12</v>
      </c>
      <c r="AO84" s="245">
        <v>11</v>
      </c>
      <c r="AP84" s="245">
        <v>23</v>
      </c>
      <c r="AQ84" s="255">
        <v>1</v>
      </c>
      <c r="AR84" s="261">
        <v>69</v>
      </c>
      <c r="AS84" s="262">
        <v>76</v>
      </c>
      <c r="AT84" s="262">
        <v>145</v>
      </c>
      <c r="AU84" s="263">
        <v>8</v>
      </c>
      <c r="AV84" s="254">
        <v>15</v>
      </c>
      <c r="AW84" s="245">
        <v>23</v>
      </c>
      <c r="AX84" s="245">
        <v>38</v>
      </c>
      <c r="AY84" s="255">
        <v>1</v>
      </c>
      <c r="AZ84" s="254">
        <v>16</v>
      </c>
      <c r="BA84" s="245">
        <v>24</v>
      </c>
      <c r="BB84" s="245">
        <v>40</v>
      </c>
      <c r="BC84" s="255">
        <v>1</v>
      </c>
      <c r="BD84" s="254">
        <v>7</v>
      </c>
      <c r="BE84" s="245">
        <v>19</v>
      </c>
      <c r="BF84" s="245">
        <v>26</v>
      </c>
      <c r="BG84" s="255">
        <v>1</v>
      </c>
      <c r="BH84" s="261">
        <v>38</v>
      </c>
      <c r="BI84" s="262">
        <v>66</v>
      </c>
      <c r="BJ84" s="262">
        <v>104</v>
      </c>
      <c r="BK84" s="263">
        <v>3</v>
      </c>
      <c r="BL84" s="254"/>
      <c r="BM84" s="245"/>
      <c r="BN84" s="245"/>
      <c r="BO84" s="255"/>
      <c r="BP84" s="254"/>
      <c r="BQ84" s="245"/>
      <c r="BR84" s="245"/>
      <c r="BS84" s="255"/>
      <c r="BT84" s="254"/>
      <c r="BU84" s="245"/>
      <c r="BV84" s="245"/>
      <c r="BW84" s="255"/>
      <c r="BX84" s="254"/>
      <c r="BY84" s="245"/>
      <c r="BZ84" s="245"/>
      <c r="CA84" s="255"/>
      <c r="CB84" s="261">
        <v>131</v>
      </c>
      <c r="CC84" s="262">
        <v>174</v>
      </c>
      <c r="CD84" s="262">
        <v>305</v>
      </c>
      <c r="CE84" s="263">
        <v>16</v>
      </c>
    </row>
    <row r="85" spans="1:83">
      <c r="A85" s="88">
        <v>82</v>
      </c>
      <c r="B85" s="239" t="s">
        <v>411</v>
      </c>
      <c r="C85" s="248" t="s">
        <v>412</v>
      </c>
      <c r="D85" s="254"/>
      <c r="E85" s="245"/>
      <c r="F85" s="245"/>
      <c r="G85" s="255"/>
      <c r="H85" s="254">
        <v>47</v>
      </c>
      <c r="I85" s="245">
        <v>33</v>
      </c>
      <c r="J85" s="245">
        <v>80</v>
      </c>
      <c r="K85" s="255">
        <v>11</v>
      </c>
      <c r="L85" s="254">
        <v>60</v>
      </c>
      <c r="M85" s="245">
        <v>49</v>
      </c>
      <c r="N85" s="245">
        <v>109</v>
      </c>
      <c r="O85" s="255">
        <v>13</v>
      </c>
      <c r="P85" s="261">
        <v>107</v>
      </c>
      <c r="Q85" s="262">
        <v>82</v>
      </c>
      <c r="R85" s="262">
        <v>189</v>
      </c>
      <c r="S85" s="263">
        <v>24</v>
      </c>
      <c r="T85" s="254">
        <v>92</v>
      </c>
      <c r="U85" s="245">
        <v>74</v>
      </c>
      <c r="V85" s="245">
        <v>166</v>
      </c>
      <c r="W85" s="255">
        <v>14</v>
      </c>
      <c r="X85" s="254">
        <v>71</v>
      </c>
      <c r="Y85" s="245">
        <v>63</v>
      </c>
      <c r="Z85" s="245">
        <v>134</v>
      </c>
      <c r="AA85" s="255">
        <v>14</v>
      </c>
      <c r="AB85" s="254">
        <v>68</v>
      </c>
      <c r="AC85" s="245">
        <v>60</v>
      </c>
      <c r="AD85" s="245">
        <v>128</v>
      </c>
      <c r="AE85" s="255">
        <v>14</v>
      </c>
      <c r="AF85" s="254">
        <v>48</v>
      </c>
      <c r="AG85" s="245">
        <v>38</v>
      </c>
      <c r="AH85" s="245">
        <v>86</v>
      </c>
      <c r="AI85" s="255">
        <v>6</v>
      </c>
      <c r="AJ85" s="254">
        <v>33</v>
      </c>
      <c r="AK85" s="245">
        <v>48</v>
      </c>
      <c r="AL85" s="245">
        <v>81</v>
      </c>
      <c r="AM85" s="255">
        <v>6</v>
      </c>
      <c r="AN85" s="254">
        <v>32</v>
      </c>
      <c r="AO85" s="245">
        <v>34</v>
      </c>
      <c r="AP85" s="245">
        <v>66</v>
      </c>
      <c r="AQ85" s="255">
        <v>4</v>
      </c>
      <c r="AR85" s="261">
        <v>344</v>
      </c>
      <c r="AS85" s="262">
        <v>317</v>
      </c>
      <c r="AT85" s="262">
        <v>661</v>
      </c>
      <c r="AU85" s="263">
        <v>58</v>
      </c>
      <c r="AV85" s="254">
        <v>23</v>
      </c>
      <c r="AW85" s="245">
        <v>34</v>
      </c>
      <c r="AX85" s="245">
        <v>57</v>
      </c>
      <c r="AY85" s="255">
        <v>2</v>
      </c>
      <c r="AZ85" s="254">
        <v>8</v>
      </c>
      <c r="BA85" s="245">
        <v>31</v>
      </c>
      <c r="BB85" s="245">
        <v>39</v>
      </c>
      <c r="BC85" s="255">
        <v>1</v>
      </c>
      <c r="BD85" s="254">
        <v>13</v>
      </c>
      <c r="BE85" s="245">
        <v>38</v>
      </c>
      <c r="BF85" s="245">
        <v>51</v>
      </c>
      <c r="BG85" s="255">
        <v>2</v>
      </c>
      <c r="BH85" s="261">
        <v>44</v>
      </c>
      <c r="BI85" s="262">
        <v>103</v>
      </c>
      <c r="BJ85" s="262">
        <v>147</v>
      </c>
      <c r="BK85" s="263">
        <v>5</v>
      </c>
      <c r="BL85" s="254"/>
      <c r="BM85" s="245"/>
      <c r="BN85" s="245"/>
      <c r="BO85" s="255"/>
      <c r="BP85" s="254"/>
      <c r="BQ85" s="245"/>
      <c r="BR85" s="245"/>
      <c r="BS85" s="255"/>
      <c r="BT85" s="254"/>
      <c r="BU85" s="245"/>
      <c r="BV85" s="245"/>
      <c r="BW85" s="255"/>
      <c r="BX85" s="254"/>
      <c r="BY85" s="245"/>
      <c r="BZ85" s="245"/>
      <c r="CA85" s="255"/>
      <c r="CB85" s="261">
        <v>495</v>
      </c>
      <c r="CC85" s="262">
        <v>502</v>
      </c>
      <c r="CD85" s="262">
        <v>997</v>
      </c>
      <c r="CE85" s="263">
        <v>87</v>
      </c>
    </row>
    <row r="86" spans="1:83">
      <c r="A86" s="88">
        <v>83</v>
      </c>
      <c r="B86" s="239" t="s">
        <v>416</v>
      </c>
      <c r="C86" s="248" t="s">
        <v>417</v>
      </c>
      <c r="D86" s="254"/>
      <c r="E86" s="245"/>
      <c r="F86" s="245"/>
      <c r="G86" s="255"/>
      <c r="H86" s="254">
        <v>60</v>
      </c>
      <c r="I86" s="245">
        <v>42</v>
      </c>
      <c r="J86" s="245">
        <v>102</v>
      </c>
      <c r="K86" s="255">
        <v>4</v>
      </c>
      <c r="L86" s="254">
        <v>54</v>
      </c>
      <c r="M86" s="245">
        <v>46</v>
      </c>
      <c r="N86" s="245">
        <v>100</v>
      </c>
      <c r="O86" s="255">
        <v>4</v>
      </c>
      <c r="P86" s="261">
        <v>114</v>
      </c>
      <c r="Q86" s="262">
        <v>88</v>
      </c>
      <c r="R86" s="262">
        <v>202</v>
      </c>
      <c r="S86" s="263">
        <v>8</v>
      </c>
      <c r="T86" s="254">
        <v>82</v>
      </c>
      <c r="U86" s="245">
        <v>69</v>
      </c>
      <c r="V86" s="245">
        <v>151</v>
      </c>
      <c r="W86" s="255">
        <v>6</v>
      </c>
      <c r="X86" s="254">
        <v>94</v>
      </c>
      <c r="Y86" s="245">
        <v>74</v>
      </c>
      <c r="Z86" s="245">
        <v>168</v>
      </c>
      <c r="AA86" s="255">
        <v>5</v>
      </c>
      <c r="AB86" s="254">
        <v>70</v>
      </c>
      <c r="AC86" s="245">
        <v>68</v>
      </c>
      <c r="AD86" s="245">
        <v>138</v>
      </c>
      <c r="AE86" s="255">
        <v>4</v>
      </c>
      <c r="AF86" s="254">
        <v>71</v>
      </c>
      <c r="AG86" s="245">
        <v>62</v>
      </c>
      <c r="AH86" s="245">
        <v>133</v>
      </c>
      <c r="AI86" s="255">
        <v>4</v>
      </c>
      <c r="AJ86" s="254">
        <v>82</v>
      </c>
      <c r="AK86" s="245">
        <v>69</v>
      </c>
      <c r="AL86" s="245">
        <v>151</v>
      </c>
      <c r="AM86" s="255">
        <v>4</v>
      </c>
      <c r="AN86" s="254">
        <v>75</v>
      </c>
      <c r="AO86" s="245">
        <v>63</v>
      </c>
      <c r="AP86" s="245">
        <v>138</v>
      </c>
      <c r="AQ86" s="255">
        <v>4</v>
      </c>
      <c r="AR86" s="261">
        <v>474</v>
      </c>
      <c r="AS86" s="262">
        <v>405</v>
      </c>
      <c r="AT86" s="262">
        <v>879</v>
      </c>
      <c r="AU86" s="263">
        <v>27</v>
      </c>
      <c r="AV86" s="254">
        <v>48</v>
      </c>
      <c r="AW86" s="245">
        <v>44</v>
      </c>
      <c r="AX86" s="245">
        <v>92</v>
      </c>
      <c r="AY86" s="255">
        <v>3</v>
      </c>
      <c r="AZ86" s="254">
        <v>33</v>
      </c>
      <c r="BA86" s="245">
        <v>42</v>
      </c>
      <c r="BB86" s="245">
        <v>75</v>
      </c>
      <c r="BC86" s="255">
        <v>2</v>
      </c>
      <c r="BD86" s="254">
        <v>45</v>
      </c>
      <c r="BE86" s="245">
        <v>41</v>
      </c>
      <c r="BF86" s="245">
        <v>86</v>
      </c>
      <c r="BG86" s="255">
        <v>3</v>
      </c>
      <c r="BH86" s="261">
        <v>126</v>
      </c>
      <c r="BI86" s="262">
        <v>127</v>
      </c>
      <c r="BJ86" s="262">
        <v>253</v>
      </c>
      <c r="BK86" s="263">
        <v>8</v>
      </c>
      <c r="BL86" s="254"/>
      <c r="BM86" s="245"/>
      <c r="BN86" s="245"/>
      <c r="BO86" s="255"/>
      <c r="BP86" s="254"/>
      <c r="BQ86" s="245"/>
      <c r="BR86" s="245"/>
      <c r="BS86" s="255"/>
      <c r="BT86" s="254"/>
      <c r="BU86" s="245"/>
      <c r="BV86" s="245"/>
      <c r="BW86" s="255"/>
      <c r="BX86" s="254"/>
      <c r="BY86" s="245"/>
      <c r="BZ86" s="245"/>
      <c r="CA86" s="255"/>
      <c r="CB86" s="261">
        <v>714</v>
      </c>
      <c r="CC86" s="262">
        <v>620</v>
      </c>
      <c r="CD86" s="262">
        <v>1334</v>
      </c>
      <c r="CE86" s="263">
        <v>43</v>
      </c>
    </row>
    <row r="87" spans="1:83">
      <c r="A87" s="88">
        <v>84</v>
      </c>
      <c r="B87" s="239" t="s">
        <v>423</v>
      </c>
      <c r="C87" s="248" t="s">
        <v>424</v>
      </c>
      <c r="D87" s="254"/>
      <c r="E87" s="245"/>
      <c r="F87" s="245"/>
      <c r="G87" s="255"/>
      <c r="H87" s="254">
        <v>20</v>
      </c>
      <c r="I87" s="245">
        <v>19</v>
      </c>
      <c r="J87" s="245">
        <v>39</v>
      </c>
      <c r="K87" s="255">
        <v>2</v>
      </c>
      <c r="L87" s="254">
        <v>28</v>
      </c>
      <c r="M87" s="245">
        <v>25</v>
      </c>
      <c r="N87" s="245">
        <v>53</v>
      </c>
      <c r="O87" s="255">
        <v>2</v>
      </c>
      <c r="P87" s="261">
        <v>48</v>
      </c>
      <c r="Q87" s="262">
        <v>44</v>
      </c>
      <c r="R87" s="262">
        <v>92</v>
      </c>
      <c r="S87" s="263">
        <v>4</v>
      </c>
      <c r="T87" s="254">
        <v>26</v>
      </c>
      <c r="U87" s="245">
        <v>34</v>
      </c>
      <c r="V87" s="245">
        <v>60</v>
      </c>
      <c r="W87" s="255">
        <v>3</v>
      </c>
      <c r="X87" s="254">
        <v>28</v>
      </c>
      <c r="Y87" s="245">
        <v>35</v>
      </c>
      <c r="Z87" s="245">
        <v>63</v>
      </c>
      <c r="AA87" s="255">
        <v>3</v>
      </c>
      <c r="AB87" s="254">
        <v>32</v>
      </c>
      <c r="AC87" s="245">
        <v>25</v>
      </c>
      <c r="AD87" s="245">
        <v>57</v>
      </c>
      <c r="AE87" s="255">
        <v>3</v>
      </c>
      <c r="AF87" s="254">
        <v>18</v>
      </c>
      <c r="AG87" s="245">
        <v>33</v>
      </c>
      <c r="AH87" s="245">
        <v>51</v>
      </c>
      <c r="AI87" s="255">
        <v>3</v>
      </c>
      <c r="AJ87" s="254">
        <v>47</v>
      </c>
      <c r="AK87" s="245">
        <v>34</v>
      </c>
      <c r="AL87" s="245">
        <v>81</v>
      </c>
      <c r="AM87" s="255">
        <v>3</v>
      </c>
      <c r="AN87" s="254">
        <v>24</v>
      </c>
      <c r="AO87" s="245">
        <v>38</v>
      </c>
      <c r="AP87" s="245">
        <v>62</v>
      </c>
      <c r="AQ87" s="255">
        <v>3</v>
      </c>
      <c r="AR87" s="261">
        <v>175</v>
      </c>
      <c r="AS87" s="262">
        <v>199</v>
      </c>
      <c r="AT87" s="262">
        <v>374</v>
      </c>
      <c r="AU87" s="263">
        <v>18</v>
      </c>
      <c r="AV87" s="254">
        <v>24</v>
      </c>
      <c r="AW87" s="245">
        <v>21</v>
      </c>
      <c r="AX87" s="245">
        <v>45</v>
      </c>
      <c r="AY87" s="255">
        <v>2</v>
      </c>
      <c r="AZ87" s="254">
        <v>18</v>
      </c>
      <c r="BA87" s="245">
        <v>42</v>
      </c>
      <c r="BB87" s="245">
        <v>60</v>
      </c>
      <c r="BC87" s="255">
        <v>2</v>
      </c>
      <c r="BD87" s="254">
        <v>14</v>
      </c>
      <c r="BE87" s="245">
        <v>38</v>
      </c>
      <c r="BF87" s="245">
        <v>52</v>
      </c>
      <c r="BG87" s="255">
        <v>2</v>
      </c>
      <c r="BH87" s="261">
        <v>56</v>
      </c>
      <c r="BI87" s="262">
        <v>101</v>
      </c>
      <c r="BJ87" s="262">
        <v>157</v>
      </c>
      <c r="BK87" s="263">
        <v>6</v>
      </c>
      <c r="BL87" s="254"/>
      <c r="BM87" s="245"/>
      <c r="BN87" s="245"/>
      <c r="BO87" s="255"/>
      <c r="BP87" s="254"/>
      <c r="BQ87" s="245"/>
      <c r="BR87" s="245"/>
      <c r="BS87" s="255"/>
      <c r="BT87" s="254"/>
      <c r="BU87" s="245"/>
      <c r="BV87" s="245"/>
      <c r="BW87" s="255"/>
      <c r="BX87" s="254"/>
      <c r="BY87" s="245"/>
      <c r="BZ87" s="245"/>
      <c r="CA87" s="255"/>
      <c r="CB87" s="261">
        <v>279</v>
      </c>
      <c r="CC87" s="262">
        <v>344</v>
      </c>
      <c r="CD87" s="262">
        <v>623</v>
      </c>
      <c r="CE87" s="263">
        <v>28</v>
      </c>
    </row>
    <row r="88" spans="1:83">
      <c r="A88" s="88">
        <v>85</v>
      </c>
      <c r="B88" s="239" t="s">
        <v>428</v>
      </c>
      <c r="C88" s="248" t="s">
        <v>429</v>
      </c>
      <c r="D88" s="254"/>
      <c r="E88" s="245"/>
      <c r="F88" s="245"/>
      <c r="G88" s="255"/>
      <c r="H88" s="254">
        <v>14</v>
      </c>
      <c r="I88" s="245">
        <v>25</v>
      </c>
      <c r="J88" s="245">
        <v>39</v>
      </c>
      <c r="K88" s="255">
        <v>1</v>
      </c>
      <c r="L88" s="254">
        <v>27</v>
      </c>
      <c r="M88" s="245">
        <v>28</v>
      </c>
      <c r="N88" s="245">
        <v>55</v>
      </c>
      <c r="O88" s="255">
        <v>2</v>
      </c>
      <c r="P88" s="261">
        <v>41</v>
      </c>
      <c r="Q88" s="262">
        <v>53</v>
      </c>
      <c r="R88" s="262">
        <v>94</v>
      </c>
      <c r="S88" s="263">
        <v>3</v>
      </c>
      <c r="T88" s="254">
        <v>33</v>
      </c>
      <c r="U88" s="245">
        <v>31</v>
      </c>
      <c r="V88" s="245">
        <v>64</v>
      </c>
      <c r="W88" s="255">
        <v>2</v>
      </c>
      <c r="X88" s="254">
        <v>22</v>
      </c>
      <c r="Y88" s="245">
        <v>25</v>
      </c>
      <c r="Z88" s="245">
        <v>47</v>
      </c>
      <c r="AA88" s="255">
        <v>2</v>
      </c>
      <c r="AB88" s="254">
        <v>21</v>
      </c>
      <c r="AC88" s="245">
        <v>34</v>
      </c>
      <c r="AD88" s="245">
        <v>55</v>
      </c>
      <c r="AE88" s="255">
        <v>2</v>
      </c>
      <c r="AF88" s="254">
        <v>18</v>
      </c>
      <c r="AG88" s="245">
        <v>22</v>
      </c>
      <c r="AH88" s="245">
        <v>40</v>
      </c>
      <c r="AI88" s="255">
        <v>1</v>
      </c>
      <c r="AJ88" s="254">
        <v>15</v>
      </c>
      <c r="AK88" s="245">
        <v>25</v>
      </c>
      <c r="AL88" s="245">
        <v>40</v>
      </c>
      <c r="AM88" s="255">
        <v>1</v>
      </c>
      <c r="AN88" s="254">
        <v>18</v>
      </c>
      <c r="AO88" s="245">
        <v>22</v>
      </c>
      <c r="AP88" s="245">
        <v>40</v>
      </c>
      <c r="AQ88" s="255">
        <v>1</v>
      </c>
      <c r="AR88" s="261">
        <v>127</v>
      </c>
      <c r="AS88" s="262">
        <v>159</v>
      </c>
      <c r="AT88" s="262">
        <v>286</v>
      </c>
      <c r="AU88" s="263">
        <v>9</v>
      </c>
      <c r="AV88" s="254"/>
      <c r="AW88" s="245"/>
      <c r="AX88" s="245"/>
      <c r="AY88" s="255"/>
      <c r="AZ88" s="254"/>
      <c r="BA88" s="245"/>
      <c r="BB88" s="245"/>
      <c r="BC88" s="255"/>
      <c r="BD88" s="254"/>
      <c r="BE88" s="245"/>
      <c r="BF88" s="245"/>
      <c r="BG88" s="255"/>
      <c r="BH88" s="261"/>
      <c r="BI88" s="262"/>
      <c r="BJ88" s="262"/>
      <c r="BK88" s="263"/>
      <c r="BL88" s="254"/>
      <c r="BM88" s="245"/>
      <c r="BN88" s="245"/>
      <c r="BO88" s="255"/>
      <c r="BP88" s="254"/>
      <c r="BQ88" s="245"/>
      <c r="BR88" s="245"/>
      <c r="BS88" s="255"/>
      <c r="BT88" s="254"/>
      <c r="BU88" s="245"/>
      <c r="BV88" s="245"/>
      <c r="BW88" s="255"/>
      <c r="BX88" s="254"/>
      <c r="BY88" s="245"/>
      <c r="BZ88" s="245"/>
      <c r="CA88" s="255"/>
      <c r="CB88" s="261">
        <v>168</v>
      </c>
      <c r="CC88" s="262">
        <v>212</v>
      </c>
      <c r="CD88" s="262">
        <v>380</v>
      </c>
      <c r="CE88" s="263">
        <v>12</v>
      </c>
    </row>
    <row r="89" spans="1:83">
      <c r="A89" s="88">
        <v>86</v>
      </c>
      <c r="B89" s="239" t="s">
        <v>431</v>
      </c>
      <c r="C89" s="248" t="s">
        <v>432</v>
      </c>
      <c r="D89" s="254"/>
      <c r="E89" s="245"/>
      <c r="F89" s="245"/>
      <c r="G89" s="255"/>
      <c r="H89" s="254">
        <v>39</v>
      </c>
      <c r="I89" s="245">
        <v>39</v>
      </c>
      <c r="J89" s="245">
        <v>78</v>
      </c>
      <c r="K89" s="255">
        <v>3</v>
      </c>
      <c r="L89" s="254">
        <v>47</v>
      </c>
      <c r="M89" s="245">
        <v>39</v>
      </c>
      <c r="N89" s="245">
        <v>86</v>
      </c>
      <c r="O89" s="255">
        <v>3</v>
      </c>
      <c r="P89" s="261">
        <v>86</v>
      </c>
      <c r="Q89" s="262">
        <v>78</v>
      </c>
      <c r="R89" s="262">
        <v>164</v>
      </c>
      <c r="S89" s="263">
        <v>6</v>
      </c>
      <c r="T89" s="254">
        <v>40</v>
      </c>
      <c r="U89" s="245">
        <v>42</v>
      </c>
      <c r="V89" s="245">
        <v>82</v>
      </c>
      <c r="W89" s="255">
        <v>3</v>
      </c>
      <c r="X89" s="254">
        <v>46</v>
      </c>
      <c r="Y89" s="245">
        <v>30</v>
      </c>
      <c r="Z89" s="245">
        <v>76</v>
      </c>
      <c r="AA89" s="255">
        <v>3</v>
      </c>
      <c r="AB89" s="254">
        <v>34</v>
      </c>
      <c r="AC89" s="245">
        <v>42</v>
      </c>
      <c r="AD89" s="245">
        <v>76</v>
      </c>
      <c r="AE89" s="255">
        <v>3</v>
      </c>
      <c r="AF89" s="254">
        <v>27</v>
      </c>
      <c r="AG89" s="245">
        <v>30</v>
      </c>
      <c r="AH89" s="245">
        <v>57</v>
      </c>
      <c r="AI89" s="255">
        <v>2</v>
      </c>
      <c r="AJ89" s="254">
        <v>27</v>
      </c>
      <c r="AK89" s="245">
        <v>35</v>
      </c>
      <c r="AL89" s="245">
        <v>62</v>
      </c>
      <c r="AM89" s="255">
        <v>2</v>
      </c>
      <c r="AN89" s="254">
        <v>36</v>
      </c>
      <c r="AO89" s="245">
        <v>31</v>
      </c>
      <c r="AP89" s="245">
        <v>67</v>
      </c>
      <c r="AQ89" s="255">
        <v>2</v>
      </c>
      <c r="AR89" s="261">
        <v>210</v>
      </c>
      <c r="AS89" s="262">
        <v>210</v>
      </c>
      <c r="AT89" s="262">
        <v>420</v>
      </c>
      <c r="AU89" s="263">
        <v>15</v>
      </c>
      <c r="AV89" s="254">
        <v>25</v>
      </c>
      <c r="AW89" s="245">
        <v>22</v>
      </c>
      <c r="AX89" s="245">
        <v>47</v>
      </c>
      <c r="AY89" s="255">
        <v>2</v>
      </c>
      <c r="AZ89" s="254">
        <v>17</v>
      </c>
      <c r="BA89" s="245">
        <v>20</v>
      </c>
      <c r="BB89" s="245">
        <v>37</v>
      </c>
      <c r="BC89" s="255">
        <v>2</v>
      </c>
      <c r="BD89" s="254">
        <v>16</v>
      </c>
      <c r="BE89" s="245">
        <v>18</v>
      </c>
      <c r="BF89" s="245">
        <v>34</v>
      </c>
      <c r="BG89" s="255">
        <v>2</v>
      </c>
      <c r="BH89" s="261">
        <v>58</v>
      </c>
      <c r="BI89" s="262">
        <v>60</v>
      </c>
      <c r="BJ89" s="262">
        <v>118</v>
      </c>
      <c r="BK89" s="263">
        <v>6</v>
      </c>
      <c r="BL89" s="254"/>
      <c r="BM89" s="245"/>
      <c r="BN89" s="245"/>
      <c r="BO89" s="255"/>
      <c r="BP89" s="254"/>
      <c r="BQ89" s="245"/>
      <c r="BR89" s="245"/>
      <c r="BS89" s="255"/>
      <c r="BT89" s="254"/>
      <c r="BU89" s="245"/>
      <c r="BV89" s="245"/>
      <c r="BW89" s="255"/>
      <c r="BX89" s="254"/>
      <c r="BY89" s="245"/>
      <c r="BZ89" s="245"/>
      <c r="CA89" s="255"/>
      <c r="CB89" s="261">
        <v>354</v>
      </c>
      <c r="CC89" s="262">
        <v>348</v>
      </c>
      <c r="CD89" s="262">
        <v>702</v>
      </c>
      <c r="CE89" s="263">
        <v>27</v>
      </c>
    </row>
    <row r="90" spans="1:83">
      <c r="A90" s="88">
        <v>87</v>
      </c>
      <c r="B90" s="239" t="s">
        <v>436</v>
      </c>
      <c r="C90" s="248" t="s">
        <v>437</v>
      </c>
      <c r="D90" s="254"/>
      <c r="E90" s="245"/>
      <c r="F90" s="245"/>
      <c r="G90" s="255"/>
      <c r="H90" s="254">
        <v>60</v>
      </c>
      <c r="I90" s="245">
        <v>49</v>
      </c>
      <c r="J90" s="245">
        <v>109</v>
      </c>
      <c r="K90" s="255">
        <v>4</v>
      </c>
      <c r="L90" s="254">
        <v>54</v>
      </c>
      <c r="M90" s="245">
        <v>64</v>
      </c>
      <c r="N90" s="245">
        <v>118</v>
      </c>
      <c r="O90" s="255">
        <v>4</v>
      </c>
      <c r="P90" s="261">
        <v>114</v>
      </c>
      <c r="Q90" s="262">
        <v>113</v>
      </c>
      <c r="R90" s="262">
        <v>227</v>
      </c>
      <c r="S90" s="263">
        <v>8</v>
      </c>
      <c r="T90" s="254">
        <v>52</v>
      </c>
      <c r="U90" s="245">
        <v>54</v>
      </c>
      <c r="V90" s="245">
        <v>106</v>
      </c>
      <c r="W90" s="255">
        <v>4</v>
      </c>
      <c r="X90" s="254">
        <v>56</v>
      </c>
      <c r="Y90" s="245">
        <v>47</v>
      </c>
      <c r="Z90" s="245">
        <v>103</v>
      </c>
      <c r="AA90" s="255">
        <v>4</v>
      </c>
      <c r="AB90" s="254">
        <v>52</v>
      </c>
      <c r="AC90" s="245">
        <v>52</v>
      </c>
      <c r="AD90" s="245">
        <v>104</v>
      </c>
      <c r="AE90" s="255">
        <v>4</v>
      </c>
      <c r="AF90" s="254">
        <v>33</v>
      </c>
      <c r="AG90" s="245">
        <v>43</v>
      </c>
      <c r="AH90" s="245">
        <v>76</v>
      </c>
      <c r="AI90" s="255">
        <v>3</v>
      </c>
      <c r="AJ90" s="254">
        <v>50</v>
      </c>
      <c r="AK90" s="245">
        <v>36</v>
      </c>
      <c r="AL90" s="245">
        <v>86</v>
      </c>
      <c r="AM90" s="255">
        <v>3</v>
      </c>
      <c r="AN90" s="254">
        <v>34</v>
      </c>
      <c r="AO90" s="245">
        <v>23</v>
      </c>
      <c r="AP90" s="245">
        <v>57</v>
      </c>
      <c r="AQ90" s="255">
        <v>2</v>
      </c>
      <c r="AR90" s="261">
        <v>277</v>
      </c>
      <c r="AS90" s="262">
        <v>255</v>
      </c>
      <c r="AT90" s="262">
        <v>532</v>
      </c>
      <c r="AU90" s="263">
        <v>20</v>
      </c>
      <c r="AV90" s="254">
        <v>25</v>
      </c>
      <c r="AW90" s="245">
        <v>31</v>
      </c>
      <c r="AX90" s="245">
        <v>56</v>
      </c>
      <c r="AY90" s="255">
        <v>2</v>
      </c>
      <c r="AZ90" s="254">
        <v>32</v>
      </c>
      <c r="BA90" s="245">
        <v>29</v>
      </c>
      <c r="BB90" s="245">
        <v>61</v>
      </c>
      <c r="BC90" s="255">
        <v>2</v>
      </c>
      <c r="BD90" s="254">
        <v>31</v>
      </c>
      <c r="BE90" s="245">
        <v>33</v>
      </c>
      <c r="BF90" s="245">
        <v>64</v>
      </c>
      <c r="BG90" s="255">
        <v>2</v>
      </c>
      <c r="BH90" s="261">
        <v>88</v>
      </c>
      <c r="BI90" s="262">
        <v>93</v>
      </c>
      <c r="BJ90" s="262">
        <v>181</v>
      </c>
      <c r="BK90" s="263">
        <v>6</v>
      </c>
      <c r="BL90" s="254"/>
      <c r="BM90" s="245"/>
      <c r="BN90" s="245"/>
      <c r="BO90" s="255"/>
      <c r="BP90" s="254"/>
      <c r="BQ90" s="245"/>
      <c r="BR90" s="245"/>
      <c r="BS90" s="255"/>
      <c r="BT90" s="254"/>
      <c r="BU90" s="245"/>
      <c r="BV90" s="245"/>
      <c r="BW90" s="255"/>
      <c r="BX90" s="254"/>
      <c r="BY90" s="245"/>
      <c r="BZ90" s="245"/>
      <c r="CA90" s="255"/>
      <c r="CB90" s="261">
        <v>479</v>
      </c>
      <c r="CC90" s="262">
        <v>461</v>
      </c>
      <c r="CD90" s="262">
        <v>940</v>
      </c>
      <c r="CE90" s="263">
        <v>34</v>
      </c>
    </row>
    <row r="91" spans="1:83">
      <c r="A91" s="88">
        <v>88</v>
      </c>
      <c r="B91" s="239" t="s">
        <v>441</v>
      </c>
      <c r="C91" s="248" t="s">
        <v>442</v>
      </c>
      <c r="D91" s="254"/>
      <c r="E91" s="245"/>
      <c r="F91" s="245"/>
      <c r="G91" s="255"/>
      <c r="H91" s="254">
        <v>16</v>
      </c>
      <c r="I91" s="245">
        <v>17</v>
      </c>
      <c r="J91" s="245">
        <v>33</v>
      </c>
      <c r="K91" s="255">
        <v>1</v>
      </c>
      <c r="L91" s="254">
        <v>24</v>
      </c>
      <c r="M91" s="245">
        <v>21</v>
      </c>
      <c r="N91" s="245">
        <v>45</v>
      </c>
      <c r="O91" s="255">
        <v>2</v>
      </c>
      <c r="P91" s="261">
        <v>40</v>
      </c>
      <c r="Q91" s="262">
        <v>38</v>
      </c>
      <c r="R91" s="262">
        <v>78</v>
      </c>
      <c r="S91" s="263">
        <v>3</v>
      </c>
      <c r="T91" s="254">
        <v>32</v>
      </c>
      <c r="U91" s="245">
        <v>24</v>
      </c>
      <c r="V91" s="245">
        <v>56</v>
      </c>
      <c r="W91" s="255">
        <v>2</v>
      </c>
      <c r="X91" s="254">
        <v>24</v>
      </c>
      <c r="Y91" s="245">
        <v>22</v>
      </c>
      <c r="Z91" s="245">
        <v>46</v>
      </c>
      <c r="AA91" s="255">
        <v>2</v>
      </c>
      <c r="AB91" s="254">
        <v>18</v>
      </c>
      <c r="AC91" s="245">
        <v>14</v>
      </c>
      <c r="AD91" s="245">
        <v>32</v>
      </c>
      <c r="AE91" s="255">
        <v>2</v>
      </c>
      <c r="AF91" s="254">
        <v>17</v>
      </c>
      <c r="AG91" s="245">
        <v>25</v>
      </c>
      <c r="AH91" s="245">
        <v>42</v>
      </c>
      <c r="AI91" s="255">
        <v>2</v>
      </c>
      <c r="AJ91" s="254">
        <v>17</v>
      </c>
      <c r="AK91" s="245">
        <v>16</v>
      </c>
      <c r="AL91" s="245">
        <v>33</v>
      </c>
      <c r="AM91" s="255">
        <v>1</v>
      </c>
      <c r="AN91" s="254">
        <v>17</v>
      </c>
      <c r="AO91" s="245">
        <v>17</v>
      </c>
      <c r="AP91" s="245">
        <v>34</v>
      </c>
      <c r="AQ91" s="255">
        <v>1</v>
      </c>
      <c r="AR91" s="261">
        <v>125</v>
      </c>
      <c r="AS91" s="262">
        <v>118</v>
      </c>
      <c r="AT91" s="262">
        <v>243</v>
      </c>
      <c r="AU91" s="263">
        <v>10</v>
      </c>
      <c r="AV91" s="254">
        <v>19</v>
      </c>
      <c r="AW91" s="245">
        <v>21</v>
      </c>
      <c r="AX91" s="245">
        <v>40</v>
      </c>
      <c r="AY91" s="255">
        <v>1</v>
      </c>
      <c r="AZ91" s="254">
        <v>18</v>
      </c>
      <c r="BA91" s="245">
        <v>9</v>
      </c>
      <c r="BB91" s="245">
        <v>27</v>
      </c>
      <c r="BC91" s="255">
        <v>1</v>
      </c>
      <c r="BD91" s="254">
        <v>19</v>
      </c>
      <c r="BE91" s="245">
        <v>25</v>
      </c>
      <c r="BF91" s="245">
        <v>44</v>
      </c>
      <c r="BG91" s="255">
        <v>2</v>
      </c>
      <c r="BH91" s="261">
        <v>56</v>
      </c>
      <c r="BI91" s="262">
        <v>55</v>
      </c>
      <c r="BJ91" s="262">
        <v>111</v>
      </c>
      <c r="BK91" s="263">
        <v>4</v>
      </c>
      <c r="BL91" s="254"/>
      <c r="BM91" s="245"/>
      <c r="BN91" s="245"/>
      <c r="BO91" s="255"/>
      <c r="BP91" s="254"/>
      <c r="BQ91" s="245"/>
      <c r="BR91" s="245"/>
      <c r="BS91" s="255"/>
      <c r="BT91" s="254"/>
      <c r="BU91" s="245"/>
      <c r="BV91" s="245"/>
      <c r="BW91" s="255"/>
      <c r="BX91" s="254"/>
      <c r="BY91" s="245"/>
      <c r="BZ91" s="245"/>
      <c r="CA91" s="255"/>
      <c r="CB91" s="261">
        <v>221</v>
      </c>
      <c r="CC91" s="262">
        <v>211</v>
      </c>
      <c r="CD91" s="262">
        <v>432</v>
      </c>
      <c r="CE91" s="263">
        <v>17</v>
      </c>
    </row>
    <row r="92" spans="1:83">
      <c r="A92" s="88">
        <v>89</v>
      </c>
      <c r="B92" s="239" t="s">
        <v>445</v>
      </c>
      <c r="C92" s="248" t="s">
        <v>598</v>
      </c>
      <c r="D92" s="254"/>
      <c r="E92" s="245"/>
      <c r="F92" s="245"/>
      <c r="G92" s="255"/>
      <c r="H92" s="254">
        <v>11</v>
      </c>
      <c r="I92" s="245">
        <v>7</v>
      </c>
      <c r="J92" s="245">
        <v>18</v>
      </c>
      <c r="K92" s="255">
        <v>1</v>
      </c>
      <c r="L92" s="254">
        <v>10</v>
      </c>
      <c r="M92" s="245">
        <v>12</v>
      </c>
      <c r="N92" s="245">
        <v>22</v>
      </c>
      <c r="O92" s="255">
        <v>1</v>
      </c>
      <c r="P92" s="261">
        <v>21</v>
      </c>
      <c r="Q92" s="262">
        <v>19</v>
      </c>
      <c r="R92" s="262">
        <v>40</v>
      </c>
      <c r="S92" s="263">
        <v>2</v>
      </c>
      <c r="T92" s="254">
        <v>16</v>
      </c>
      <c r="U92" s="245">
        <v>13</v>
      </c>
      <c r="V92" s="245">
        <v>29</v>
      </c>
      <c r="W92" s="255">
        <v>1</v>
      </c>
      <c r="X92" s="254">
        <v>9</v>
      </c>
      <c r="Y92" s="245">
        <v>14</v>
      </c>
      <c r="Z92" s="245">
        <v>23</v>
      </c>
      <c r="AA92" s="255">
        <v>1</v>
      </c>
      <c r="AB92" s="254">
        <v>12</v>
      </c>
      <c r="AC92" s="245">
        <v>10</v>
      </c>
      <c r="AD92" s="245">
        <v>22</v>
      </c>
      <c r="AE92" s="255">
        <v>1</v>
      </c>
      <c r="AF92" s="254">
        <v>9</v>
      </c>
      <c r="AG92" s="245">
        <v>10</v>
      </c>
      <c r="AH92" s="245">
        <v>19</v>
      </c>
      <c r="AI92" s="255">
        <v>1</v>
      </c>
      <c r="AJ92" s="254">
        <v>9</v>
      </c>
      <c r="AK92" s="245">
        <v>12</v>
      </c>
      <c r="AL92" s="245">
        <v>21</v>
      </c>
      <c r="AM92" s="255">
        <v>1</v>
      </c>
      <c r="AN92" s="254">
        <v>12</v>
      </c>
      <c r="AO92" s="245">
        <v>4</v>
      </c>
      <c r="AP92" s="245">
        <v>16</v>
      </c>
      <c r="AQ92" s="255">
        <v>1</v>
      </c>
      <c r="AR92" s="261">
        <v>67</v>
      </c>
      <c r="AS92" s="262">
        <v>63</v>
      </c>
      <c r="AT92" s="262">
        <v>130</v>
      </c>
      <c r="AU92" s="263">
        <v>6</v>
      </c>
      <c r="AV92" s="254"/>
      <c r="AW92" s="245"/>
      <c r="AX92" s="245"/>
      <c r="AY92" s="255"/>
      <c r="AZ92" s="254"/>
      <c r="BA92" s="245"/>
      <c r="BB92" s="245"/>
      <c r="BC92" s="255"/>
      <c r="BD92" s="254"/>
      <c r="BE92" s="245"/>
      <c r="BF92" s="245"/>
      <c r="BG92" s="255"/>
      <c r="BH92" s="261"/>
      <c r="BI92" s="262"/>
      <c r="BJ92" s="262"/>
      <c r="BK92" s="263"/>
      <c r="BL92" s="254"/>
      <c r="BM92" s="245"/>
      <c r="BN92" s="245"/>
      <c r="BO92" s="255"/>
      <c r="BP92" s="254"/>
      <c r="BQ92" s="245"/>
      <c r="BR92" s="245"/>
      <c r="BS92" s="255"/>
      <c r="BT92" s="254"/>
      <c r="BU92" s="245"/>
      <c r="BV92" s="245"/>
      <c r="BW92" s="255"/>
      <c r="BX92" s="254"/>
      <c r="BY92" s="245"/>
      <c r="BZ92" s="245"/>
      <c r="CA92" s="255"/>
      <c r="CB92" s="261">
        <v>88</v>
      </c>
      <c r="CC92" s="262">
        <v>82</v>
      </c>
      <c r="CD92" s="262">
        <v>170</v>
      </c>
      <c r="CE92" s="263">
        <v>8</v>
      </c>
    </row>
    <row r="93" spans="1:83">
      <c r="A93" s="88">
        <v>90</v>
      </c>
      <c r="B93" s="239" t="s">
        <v>448</v>
      </c>
      <c r="C93" s="248" t="s">
        <v>449</v>
      </c>
      <c r="D93" s="254"/>
      <c r="E93" s="245"/>
      <c r="F93" s="245"/>
      <c r="G93" s="255"/>
      <c r="H93" s="254">
        <v>14</v>
      </c>
      <c r="I93" s="245">
        <v>13</v>
      </c>
      <c r="J93" s="245">
        <v>27</v>
      </c>
      <c r="K93" s="255">
        <v>1</v>
      </c>
      <c r="L93" s="254">
        <v>11</v>
      </c>
      <c r="M93" s="245">
        <v>6</v>
      </c>
      <c r="N93" s="245">
        <v>17</v>
      </c>
      <c r="O93" s="255">
        <v>1</v>
      </c>
      <c r="P93" s="261">
        <v>25</v>
      </c>
      <c r="Q93" s="262">
        <v>19</v>
      </c>
      <c r="R93" s="262">
        <v>44</v>
      </c>
      <c r="S93" s="263">
        <v>2</v>
      </c>
      <c r="T93" s="254">
        <v>62</v>
      </c>
      <c r="U93" s="245">
        <v>51</v>
      </c>
      <c r="V93" s="245">
        <v>113</v>
      </c>
      <c r="W93" s="255">
        <v>4</v>
      </c>
      <c r="X93" s="254">
        <v>27</v>
      </c>
      <c r="Y93" s="245">
        <v>34</v>
      </c>
      <c r="Z93" s="245">
        <v>61</v>
      </c>
      <c r="AA93" s="255">
        <v>2</v>
      </c>
      <c r="AB93" s="254">
        <v>15</v>
      </c>
      <c r="AC93" s="245">
        <v>35</v>
      </c>
      <c r="AD93" s="245">
        <v>50</v>
      </c>
      <c r="AE93" s="255">
        <v>2</v>
      </c>
      <c r="AF93" s="254">
        <v>31</v>
      </c>
      <c r="AG93" s="245">
        <v>29</v>
      </c>
      <c r="AH93" s="245">
        <v>60</v>
      </c>
      <c r="AI93" s="255">
        <v>2</v>
      </c>
      <c r="AJ93" s="254">
        <v>24</v>
      </c>
      <c r="AK93" s="245">
        <v>20</v>
      </c>
      <c r="AL93" s="245">
        <v>44</v>
      </c>
      <c r="AM93" s="255">
        <v>2</v>
      </c>
      <c r="AN93" s="254">
        <v>18</v>
      </c>
      <c r="AO93" s="245">
        <v>16</v>
      </c>
      <c r="AP93" s="245">
        <v>34</v>
      </c>
      <c r="AQ93" s="255">
        <v>2</v>
      </c>
      <c r="AR93" s="261">
        <v>177</v>
      </c>
      <c r="AS93" s="262">
        <v>185</v>
      </c>
      <c r="AT93" s="262">
        <v>362</v>
      </c>
      <c r="AU93" s="263">
        <v>14</v>
      </c>
      <c r="AV93" s="254">
        <v>15</v>
      </c>
      <c r="AW93" s="245">
        <v>25</v>
      </c>
      <c r="AX93" s="245">
        <v>40</v>
      </c>
      <c r="AY93" s="255">
        <v>2</v>
      </c>
      <c r="AZ93" s="254">
        <v>25</v>
      </c>
      <c r="BA93" s="245">
        <v>22</v>
      </c>
      <c r="BB93" s="245">
        <v>47</v>
      </c>
      <c r="BC93" s="255">
        <v>2</v>
      </c>
      <c r="BD93" s="254">
        <v>6</v>
      </c>
      <c r="BE93" s="245">
        <v>18</v>
      </c>
      <c r="BF93" s="245">
        <v>24</v>
      </c>
      <c r="BG93" s="255">
        <v>1</v>
      </c>
      <c r="BH93" s="261">
        <v>46</v>
      </c>
      <c r="BI93" s="262">
        <v>65</v>
      </c>
      <c r="BJ93" s="262">
        <v>111</v>
      </c>
      <c r="BK93" s="263">
        <v>5</v>
      </c>
      <c r="BL93" s="254"/>
      <c r="BM93" s="245"/>
      <c r="BN93" s="245"/>
      <c r="BO93" s="255"/>
      <c r="BP93" s="254"/>
      <c r="BQ93" s="245"/>
      <c r="BR93" s="245"/>
      <c r="BS93" s="255"/>
      <c r="BT93" s="254"/>
      <c r="BU93" s="245"/>
      <c r="BV93" s="245"/>
      <c r="BW93" s="255"/>
      <c r="BX93" s="254"/>
      <c r="BY93" s="245"/>
      <c r="BZ93" s="245"/>
      <c r="CA93" s="255"/>
      <c r="CB93" s="261">
        <v>248</v>
      </c>
      <c r="CC93" s="262">
        <v>269</v>
      </c>
      <c r="CD93" s="262">
        <v>517</v>
      </c>
      <c r="CE93" s="263">
        <v>21</v>
      </c>
    </row>
    <row r="94" spans="1:83">
      <c r="A94" s="88">
        <v>91</v>
      </c>
      <c r="B94" s="239" t="s">
        <v>454</v>
      </c>
      <c r="C94" s="248" t="s">
        <v>455</v>
      </c>
      <c r="D94" s="254"/>
      <c r="E94" s="245"/>
      <c r="F94" s="245"/>
      <c r="G94" s="255"/>
      <c r="H94" s="254">
        <v>15</v>
      </c>
      <c r="I94" s="245">
        <v>10</v>
      </c>
      <c r="J94" s="245">
        <v>25</v>
      </c>
      <c r="K94" s="255">
        <v>1</v>
      </c>
      <c r="L94" s="254">
        <v>13</v>
      </c>
      <c r="M94" s="245">
        <v>13</v>
      </c>
      <c r="N94" s="245">
        <v>26</v>
      </c>
      <c r="O94" s="255">
        <v>1</v>
      </c>
      <c r="P94" s="261">
        <v>28</v>
      </c>
      <c r="Q94" s="262">
        <v>23</v>
      </c>
      <c r="R94" s="262">
        <v>51</v>
      </c>
      <c r="S94" s="263">
        <v>2</v>
      </c>
      <c r="T94" s="254">
        <v>18</v>
      </c>
      <c r="U94" s="245">
        <v>12</v>
      </c>
      <c r="V94" s="245">
        <v>30</v>
      </c>
      <c r="W94" s="255">
        <v>1</v>
      </c>
      <c r="X94" s="254">
        <v>29</v>
      </c>
      <c r="Y94" s="245">
        <v>22</v>
      </c>
      <c r="Z94" s="245">
        <v>51</v>
      </c>
      <c r="AA94" s="255">
        <v>2</v>
      </c>
      <c r="AB94" s="254">
        <v>9</v>
      </c>
      <c r="AC94" s="245">
        <v>11</v>
      </c>
      <c r="AD94" s="245">
        <v>20</v>
      </c>
      <c r="AE94" s="255">
        <v>1</v>
      </c>
      <c r="AF94" s="254">
        <v>21</v>
      </c>
      <c r="AG94" s="245">
        <v>15</v>
      </c>
      <c r="AH94" s="245">
        <v>36</v>
      </c>
      <c r="AI94" s="255">
        <v>1</v>
      </c>
      <c r="AJ94" s="254">
        <v>8</v>
      </c>
      <c r="AK94" s="245">
        <v>17</v>
      </c>
      <c r="AL94" s="245">
        <v>25</v>
      </c>
      <c r="AM94" s="255">
        <v>1</v>
      </c>
      <c r="AN94" s="254">
        <v>10</v>
      </c>
      <c r="AO94" s="245">
        <v>15</v>
      </c>
      <c r="AP94" s="245">
        <v>25</v>
      </c>
      <c r="AQ94" s="255">
        <v>1</v>
      </c>
      <c r="AR94" s="261">
        <v>95</v>
      </c>
      <c r="AS94" s="262">
        <v>92</v>
      </c>
      <c r="AT94" s="262">
        <v>187</v>
      </c>
      <c r="AU94" s="263">
        <v>7</v>
      </c>
      <c r="AV94" s="254"/>
      <c r="AW94" s="245"/>
      <c r="AX94" s="245"/>
      <c r="AY94" s="255"/>
      <c r="AZ94" s="254"/>
      <c r="BA94" s="245"/>
      <c r="BB94" s="245"/>
      <c r="BC94" s="255"/>
      <c r="BD94" s="254"/>
      <c r="BE94" s="245"/>
      <c r="BF94" s="245"/>
      <c r="BG94" s="255"/>
      <c r="BH94" s="261"/>
      <c r="BI94" s="262"/>
      <c r="BJ94" s="262"/>
      <c r="BK94" s="263"/>
      <c r="BL94" s="254"/>
      <c r="BM94" s="245"/>
      <c r="BN94" s="245"/>
      <c r="BO94" s="255"/>
      <c r="BP94" s="254"/>
      <c r="BQ94" s="245"/>
      <c r="BR94" s="245"/>
      <c r="BS94" s="255"/>
      <c r="BT94" s="254"/>
      <c r="BU94" s="245"/>
      <c r="BV94" s="245"/>
      <c r="BW94" s="255"/>
      <c r="BX94" s="254"/>
      <c r="BY94" s="245"/>
      <c r="BZ94" s="245"/>
      <c r="CA94" s="255"/>
      <c r="CB94" s="261">
        <v>123</v>
      </c>
      <c r="CC94" s="262">
        <v>115</v>
      </c>
      <c r="CD94" s="262">
        <v>238</v>
      </c>
      <c r="CE94" s="263">
        <v>9</v>
      </c>
    </row>
    <row r="95" spans="1:83">
      <c r="A95" s="88">
        <v>92</v>
      </c>
      <c r="B95" s="239" t="s">
        <v>458</v>
      </c>
      <c r="C95" s="248" t="s">
        <v>459</v>
      </c>
      <c r="D95" s="254"/>
      <c r="E95" s="245"/>
      <c r="F95" s="245"/>
      <c r="G95" s="255"/>
      <c r="H95" s="254">
        <v>12</v>
      </c>
      <c r="I95" s="245">
        <v>19</v>
      </c>
      <c r="J95" s="245">
        <v>31</v>
      </c>
      <c r="K95" s="255">
        <v>1</v>
      </c>
      <c r="L95" s="254">
        <v>19</v>
      </c>
      <c r="M95" s="245">
        <v>17</v>
      </c>
      <c r="N95" s="245">
        <v>36</v>
      </c>
      <c r="O95" s="255">
        <v>1</v>
      </c>
      <c r="P95" s="261">
        <v>31</v>
      </c>
      <c r="Q95" s="262">
        <v>36</v>
      </c>
      <c r="R95" s="262">
        <v>67</v>
      </c>
      <c r="S95" s="263">
        <v>2</v>
      </c>
      <c r="T95" s="254">
        <v>27</v>
      </c>
      <c r="U95" s="245">
        <v>16</v>
      </c>
      <c r="V95" s="245">
        <v>43</v>
      </c>
      <c r="W95" s="255">
        <v>1</v>
      </c>
      <c r="X95" s="254">
        <v>17</v>
      </c>
      <c r="Y95" s="245">
        <v>5</v>
      </c>
      <c r="Z95" s="245">
        <v>22</v>
      </c>
      <c r="AA95" s="255">
        <v>1</v>
      </c>
      <c r="AB95" s="254">
        <v>9</v>
      </c>
      <c r="AC95" s="245">
        <v>9</v>
      </c>
      <c r="AD95" s="245">
        <v>18</v>
      </c>
      <c r="AE95" s="255">
        <v>1</v>
      </c>
      <c r="AF95" s="254">
        <v>14</v>
      </c>
      <c r="AG95" s="245">
        <v>5</v>
      </c>
      <c r="AH95" s="245">
        <v>19</v>
      </c>
      <c r="AI95" s="255">
        <v>1</v>
      </c>
      <c r="AJ95" s="254">
        <v>10</v>
      </c>
      <c r="AK95" s="245">
        <v>9</v>
      </c>
      <c r="AL95" s="245">
        <v>19</v>
      </c>
      <c r="AM95" s="255">
        <v>1</v>
      </c>
      <c r="AN95" s="254">
        <v>9</v>
      </c>
      <c r="AO95" s="245">
        <v>11</v>
      </c>
      <c r="AP95" s="245">
        <v>20</v>
      </c>
      <c r="AQ95" s="255">
        <v>1</v>
      </c>
      <c r="AR95" s="261">
        <v>86</v>
      </c>
      <c r="AS95" s="262">
        <v>55</v>
      </c>
      <c r="AT95" s="262">
        <v>141</v>
      </c>
      <c r="AU95" s="263">
        <v>6</v>
      </c>
      <c r="AV95" s="254">
        <v>14</v>
      </c>
      <c r="AW95" s="245">
        <v>10</v>
      </c>
      <c r="AX95" s="245">
        <v>24</v>
      </c>
      <c r="AY95" s="255">
        <v>1</v>
      </c>
      <c r="AZ95" s="254">
        <v>8</v>
      </c>
      <c r="BA95" s="245">
        <v>7</v>
      </c>
      <c r="BB95" s="245">
        <v>15</v>
      </c>
      <c r="BC95" s="255">
        <v>1</v>
      </c>
      <c r="BD95" s="254">
        <v>2</v>
      </c>
      <c r="BE95" s="245">
        <v>4</v>
      </c>
      <c r="BF95" s="245">
        <v>6</v>
      </c>
      <c r="BG95" s="255">
        <v>1</v>
      </c>
      <c r="BH95" s="261">
        <v>24</v>
      </c>
      <c r="BI95" s="262">
        <v>21</v>
      </c>
      <c r="BJ95" s="262">
        <v>45</v>
      </c>
      <c r="BK95" s="263">
        <v>3</v>
      </c>
      <c r="BL95" s="254"/>
      <c r="BM95" s="245"/>
      <c r="BN95" s="245"/>
      <c r="BO95" s="255"/>
      <c r="BP95" s="254"/>
      <c r="BQ95" s="245"/>
      <c r="BR95" s="245"/>
      <c r="BS95" s="255"/>
      <c r="BT95" s="254"/>
      <c r="BU95" s="245"/>
      <c r="BV95" s="245"/>
      <c r="BW95" s="255"/>
      <c r="BX95" s="254"/>
      <c r="BY95" s="245"/>
      <c r="BZ95" s="245"/>
      <c r="CA95" s="255"/>
      <c r="CB95" s="261">
        <v>141</v>
      </c>
      <c r="CC95" s="262">
        <v>112</v>
      </c>
      <c r="CD95" s="262">
        <v>253</v>
      </c>
      <c r="CE95" s="263">
        <v>11</v>
      </c>
    </row>
    <row r="96" spans="1:83">
      <c r="A96" s="88">
        <v>93</v>
      </c>
      <c r="B96" s="239" t="s">
        <v>463</v>
      </c>
      <c r="C96" s="248" t="s">
        <v>706</v>
      </c>
      <c r="D96" s="254"/>
      <c r="E96" s="245"/>
      <c r="F96" s="245"/>
      <c r="G96" s="255"/>
      <c r="H96" s="254">
        <v>29</v>
      </c>
      <c r="I96" s="245">
        <v>27</v>
      </c>
      <c r="J96" s="245">
        <v>56</v>
      </c>
      <c r="K96" s="255">
        <v>2</v>
      </c>
      <c r="L96" s="254">
        <v>40</v>
      </c>
      <c r="M96" s="245">
        <v>33</v>
      </c>
      <c r="N96" s="245">
        <v>73</v>
      </c>
      <c r="O96" s="255">
        <v>3</v>
      </c>
      <c r="P96" s="261">
        <v>69</v>
      </c>
      <c r="Q96" s="262">
        <v>60</v>
      </c>
      <c r="R96" s="262">
        <v>129</v>
      </c>
      <c r="S96" s="263">
        <v>5</v>
      </c>
      <c r="T96" s="254">
        <v>59</v>
      </c>
      <c r="U96" s="245">
        <v>46</v>
      </c>
      <c r="V96" s="245">
        <v>105</v>
      </c>
      <c r="W96" s="255">
        <v>3</v>
      </c>
      <c r="X96" s="254">
        <v>38</v>
      </c>
      <c r="Y96" s="245">
        <v>22</v>
      </c>
      <c r="Z96" s="245">
        <v>60</v>
      </c>
      <c r="AA96" s="255">
        <v>2</v>
      </c>
      <c r="AB96" s="254">
        <v>22</v>
      </c>
      <c r="AC96" s="245">
        <v>27</v>
      </c>
      <c r="AD96" s="245">
        <v>49</v>
      </c>
      <c r="AE96" s="255">
        <v>2</v>
      </c>
      <c r="AF96" s="254">
        <v>34</v>
      </c>
      <c r="AG96" s="245">
        <v>27</v>
      </c>
      <c r="AH96" s="245">
        <v>61</v>
      </c>
      <c r="AI96" s="255">
        <v>2</v>
      </c>
      <c r="AJ96" s="254">
        <v>19</v>
      </c>
      <c r="AK96" s="245">
        <v>26</v>
      </c>
      <c r="AL96" s="245">
        <v>45</v>
      </c>
      <c r="AM96" s="255">
        <v>2</v>
      </c>
      <c r="AN96" s="254">
        <v>12</v>
      </c>
      <c r="AO96" s="245">
        <v>24</v>
      </c>
      <c r="AP96" s="245">
        <v>36</v>
      </c>
      <c r="AQ96" s="255">
        <v>1</v>
      </c>
      <c r="AR96" s="261">
        <v>184</v>
      </c>
      <c r="AS96" s="262">
        <v>172</v>
      </c>
      <c r="AT96" s="262">
        <v>356</v>
      </c>
      <c r="AU96" s="263">
        <v>12</v>
      </c>
      <c r="AV96" s="254"/>
      <c r="AW96" s="245"/>
      <c r="AX96" s="245"/>
      <c r="AY96" s="255"/>
      <c r="AZ96" s="254"/>
      <c r="BA96" s="245"/>
      <c r="BB96" s="245"/>
      <c r="BC96" s="255"/>
      <c r="BD96" s="254"/>
      <c r="BE96" s="245"/>
      <c r="BF96" s="245"/>
      <c r="BG96" s="255"/>
      <c r="BH96" s="261"/>
      <c r="BI96" s="262"/>
      <c r="BJ96" s="262"/>
      <c r="BK96" s="263"/>
      <c r="BL96" s="254"/>
      <c r="BM96" s="245"/>
      <c r="BN96" s="245"/>
      <c r="BO96" s="255"/>
      <c r="BP96" s="254"/>
      <c r="BQ96" s="245"/>
      <c r="BR96" s="245"/>
      <c r="BS96" s="255"/>
      <c r="BT96" s="254"/>
      <c r="BU96" s="245"/>
      <c r="BV96" s="245"/>
      <c r="BW96" s="255"/>
      <c r="BX96" s="254"/>
      <c r="BY96" s="245"/>
      <c r="BZ96" s="245"/>
      <c r="CA96" s="255"/>
      <c r="CB96" s="261">
        <v>253</v>
      </c>
      <c r="CC96" s="262">
        <v>232</v>
      </c>
      <c r="CD96" s="262">
        <v>485</v>
      </c>
      <c r="CE96" s="263">
        <v>17</v>
      </c>
    </row>
    <row r="97" spans="1:83">
      <c r="A97" s="88">
        <v>94</v>
      </c>
      <c r="B97" s="239" t="s">
        <v>466</v>
      </c>
      <c r="C97" s="248" t="s">
        <v>467</v>
      </c>
      <c r="D97" s="254"/>
      <c r="E97" s="245"/>
      <c r="F97" s="245"/>
      <c r="G97" s="255"/>
      <c r="H97" s="254">
        <v>26</v>
      </c>
      <c r="I97" s="245">
        <v>24</v>
      </c>
      <c r="J97" s="245">
        <v>50</v>
      </c>
      <c r="K97" s="255">
        <v>2</v>
      </c>
      <c r="L97" s="254">
        <v>26</v>
      </c>
      <c r="M97" s="245">
        <v>22</v>
      </c>
      <c r="N97" s="245">
        <v>48</v>
      </c>
      <c r="O97" s="255">
        <v>2</v>
      </c>
      <c r="P97" s="261">
        <v>52</v>
      </c>
      <c r="Q97" s="262">
        <v>46</v>
      </c>
      <c r="R97" s="262">
        <v>98</v>
      </c>
      <c r="S97" s="263">
        <v>4</v>
      </c>
      <c r="T97" s="254">
        <v>22</v>
      </c>
      <c r="U97" s="245">
        <v>28</v>
      </c>
      <c r="V97" s="245">
        <v>50</v>
      </c>
      <c r="W97" s="255">
        <v>2</v>
      </c>
      <c r="X97" s="254">
        <v>23</v>
      </c>
      <c r="Y97" s="245">
        <v>11</v>
      </c>
      <c r="Z97" s="245">
        <v>34</v>
      </c>
      <c r="AA97" s="255">
        <v>1</v>
      </c>
      <c r="AB97" s="254">
        <v>15</v>
      </c>
      <c r="AC97" s="245">
        <v>13</v>
      </c>
      <c r="AD97" s="245">
        <v>28</v>
      </c>
      <c r="AE97" s="255">
        <v>1</v>
      </c>
      <c r="AF97" s="254">
        <v>17</v>
      </c>
      <c r="AG97" s="245">
        <v>16</v>
      </c>
      <c r="AH97" s="245">
        <v>33</v>
      </c>
      <c r="AI97" s="255">
        <v>1</v>
      </c>
      <c r="AJ97" s="254">
        <v>14</v>
      </c>
      <c r="AK97" s="245">
        <v>20</v>
      </c>
      <c r="AL97" s="245">
        <v>34</v>
      </c>
      <c r="AM97" s="255">
        <v>1</v>
      </c>
      <c r="AN97" s="254">
        <v>14</v>
      </c>
      <c r="AO97" s="245">
        <v>13</v>
      </c>
      <c r="AP97" s="245">
        <v>27</v>
      </c>
      <c r="AQ97" s="255">
        <v>1</v>
      </c>
      <c r="AR97" s="261">
        <v>105</v>
      </c>
      <c r="AS97" s="262">
        <v>101</v>
      </c>
      <c r="AT97" s="262">
        <v>206</v>
      </c>
      <c r="AU97" s="263">
        <v>7</v>
      </c>
      <c r="AV97" s="254">
        <v>18</v>
      </c>
      <c r="AW97" s="245">
        <v>21</v>
      </c>
      <c r="AX97" s="245">
        <v>39</v>
      </c>
      <c r="AY97" s="255">
        <v>1</v>
      </c>
      <c r="AZ97" s="254">
        <v>10</v>
      </c>
      <c r="BA97" s="245">
        <v>19</v>
      </c>
      <c r="BB97" s="245">
        <v>29</v>
      </c>
      <c r="BC97" s="255">
        <v>1</v>
      </c>
      <c r="BD97" s="254">
        <v>3</v>
      </c>
      <c r="BE97" s="245">
        <v>12</v>
      </c>
      <c r="BF97" s="245">
        <v>15</v>
      </c>
      <c r="BG97" s="255">
        <v>1</v>
      </c>
      <c r="BH97" s="261">
        <v>31</v>
      </c>
      <c r="BI97" s="262">
        <v>52</v>
      </c>
      <c r="BJ97" s="262">
        <v>83</v>
      </c>
      <c r="BK97" s="263">
        <v>3</v>
      </c>
      <c r="BL97" s="254"/>
      <c r="BM97" s="245"/>
      <c r="BN97" s="245"/>
      <c r="BO97" s="255"/>
      <c r="BP97" s="254"/>
      <c r="BQ97" s="245"/>
      <c r="BR97" s="245"/>
      <c r="BS97" s="255"/>
      <c r="BT97" s="254"/>
      <c r="BU97" s="245"/>
      <c r="BV97" s="245"/>
      <c r="BW97" s="255"/>
      <c r="BX97" s="254"/>
      <c r="BY97" s="245"/>
      <c r="BZ97" s="245"/>
      <c r="CA97" s="255"/>
      <c r="CB97" s="261">
        <v>188</v>
      </c>
      <c r="CC97" s="262">
        <v>199</v>
      </c>
      <c r="CD97" s="262">
        <v>387</v>
      </c>
      <c r="CE97" s="263">
        <v>14</v>
      </c>
    </row>
    <row r="98" spans="1:83">
      <c r="A98" s="88">
        <v>95</v>
      </c>
      <c r="B98" s="239" t="s">
        <v>469</v>
      </c>
      <c r="C98" s="248" t="s">
        <v>470</v>
      </c>
      <c r="D98" s="254"/>
      <c r="E98" s="245"/>
      <c r="F98" s="245"/>
      <c r="G98" s="255"/>
      <c r="H98" s="254">
        <v>10</v>
      </c>
      <c r="I98" s="245">
        <v>7</v>
      </c>
      <c r="J98" s="245">
        <v>17</v>
      </c>
      <c r="K98" s="255">
        <v>1</v>
      </c>
      <c r="L98" s="254">
        <v>12</v>
      </c>
      <c r="M98" s="245">
        <v>5</v>
      </c>
      <c r="N98" s="245">
        <v>17</v>
      </c>
      <c r="O98" s="255">
        <v>1</v>
      </c>
      <c r="P98" s="261">
        <v>22</v>
      </c>
      <c r="Q98" s="262">
        <v>12</v>
      </c>
      <c r="R98" s="262">
        <v>34</v>
      </c>
      <c r="S98" s="263">
        <v>2</v>
      </c>
      <c r="T98" s="254">
        <v>7</v>
      </c>
      <c r="U98" s="245">
        <v>9</v>
      </c>
      <c r="V98" s="245">
        <v>16</v>
      </c>
      <c r="W98" s="255">
        <v>1</v>
      </c>
      <c r="X98" s="254">
        <v>10</v>
      </c>
      <c r="Y98" s="245">
        <v>12</v>
      </c>
      <c r="Z98" s="245">
        <v>22</v>
      </c>
      <c r="AA98" s="255">
        <v>1</v>
      </c>
      <c r="AB98" s="254">
        <v>10</v>
      </c>
      <c r="AC98" s="245">
        <v>7</v>
      </c>
      <c r="AD98" s="245">
        <v>17</v>
      </c>
      <c r="AE98" s="255">
        <v>1</v>
      </c>
      <c r="AF98" s="254">
        <v>8</v>
      </c>
      <c r="AG98" s="245">
        <v>11</v>
      </c>
      <c r="AH98" s="245">
        <v>19</v>
      </c>
      <c r="AI98" s="255">
        <v>1</v>
      </c>
      <c r="AJ98" s="254">
        <v>13</v>
      </c>
      <c r="AK98" s="245">
        <v>12</v>
      </c>
      <c r="AL98" s="245">
        <v>25</v>
      </c>
      <c r="AM98" s="255">
        <v>1</v>
      </c>
      <c r="AN98" s="254">
        <v>7</v>
      </c>
      <c r="AO98" s="245">
        <v>3</v>
      </c>
      <c r="AP98" s="245">
        <v>10</v>
      </c>
      <c r="AQ98" s="255">
        <v>1</v>
      </c>
      <c r="AR98" s="261">
        <v>55</v>
      </c>
      <c r="AS98" s="262">
        <v>54</v>
      </c>
      <c r="AT98" s="262">
        <v>109</v>
      </c>
      <c r="AU98" s="263">
        <v>6</v>
      </c>
      <c r="AV98" s="254">
        <v>11</v>
      </c>
      <c r="AW98" s="245">
        <v>7</v>
      </c>
      <c r="AX98" s="245">
        <v>18</v>
      </c>
      <c r="AY98" s="255">
        <v>1</v>
      </c>
      <c r="AZ98" s="254">
        <v>18</v>
      </c>
      <c r="BA98" s="245">
        <v>13</v>
      </c>
      <c r="BB98" s="245">
        <v>31</v>
      </c>
      <c r="BC98" s="255">
        <v>1</v>
      </c>
      <c r="BD98" s="254">
        <v>15</v>
      </c>
      <c r="BE98" s="245">
        <v>15</v>
      </c>
      <c r="BF98" s="245">
        <v>30</v>
      </c>
      <c r="BG98" s="255">
        <v>1</v>
      </c>
      <c r="BH98" s="261">
        <v>44</v>
      </c>
      <c r="BI98" s="262">
        <v>35</v>
      </c>
      <c r="BJ98" s="262">
        <v>79</v>
      </c>
      <c r="BK98" s="263">
        <v>3</v>
      </c>
      <c r="BL98" s="254"/>
      <c r="BM98" s="245"/>
      <c r="BN98" s="245"/>
      <c r="BO98" s="255"/>
      <c r="BP98" s="254"/>
      <c r="BQ98" s="245"/>
      <c r="BR98" s="245"/>
      <c r="BS98" s="255"/>
      <c r="BT98" s="254"/>
      <c r="BU98" s="245"/>
      <c r="BV98" s="245"/>
      <c r="BW98" s="255"/>
      <c r="BX98" s="254"/>
      <c r="BY98" s="245"/>
      <c r="BZ98" s="245"/>
      <c r="CA98" s="255"/>
      <c r="CB98" s="261">
        <v>121</v>
      </c>
      <c r="CC98" s="262">
        <v>101</v>
      </c>
      <c r="CD98" s="262">
        <v>222</v>
      </c>
      <c r="CE98" s="263">
        <v>11</v>
      </c>
    </row>
    <row r="99" spans="1:83">
      <c r="A99" s="88">
        <v>96</v>
      </c>
      <c r="B99" s="239" t="s">
        <v>475</v>
      </c>
      <c r="C99" s="248" t="s">
        <v>476</v>
      </c>
      <c r="D99" s="254"/>
      <c r="E99" s="245"/>
      <c r="F99" s="245"/>
      <c r="G99" s="255"/>
      <c r="H99" s="254">
        <v>30</v>
      </c>
      <c r="I99" s="245">
        <v>27</v>
      </c>
      <c r="J99" s="245">
        <v>57</v>
      </c>
      <c r="K99" s="255">
        <v>2</v>
      </c>
      <c r="L99" s="254">
        <v>44</v>
      </c>
      <c r="M99" s="245">
        <v>16</v>
      </c>
      <c r="N99" s="245">
        <v>60</v>
      </c>
      <c r="O99" s="255">
        <v>2</v>
      </c>
      <c r="P99" s="261">
        <v>74</v>
      </c>
      <c r="Q99" s="262">
        <v>43</v>
      </c>
      <c r="R99" s="262">
        <v>117</v>
      </c>
      <c r="S99" s="263">
        <v>4</v>
      </c>
      <c r="T99" s="254">
        <v>33</v>
      </c>
      <c r="U99" s="245">
        <v>30</v>
      </c>
      <c r="V99" s="245">
        <v>63</v>
      </c>
      <c r="W99" s="255">
        <v>2</v>
      </c>
      <c r="X99" s="254">
        <v>33</v>
      </c>
      <c r="Y99" s="245">
        <v>27</v>
      </c>
      <c r="Z99" s="245">
        <v>60</v>
      </c>
      <c r="AA99" s="255">
        <v>2</v>
      </c>
      <c r="AB99" s="254">
        <v>26</v>
      </c>
      <c r="AC99" s="245">
        <v>30</v>
      </c>
      <c r="AD99" s="245">
        <v>56</v>
      </c>
      <c r="AE99" s="255">
        <v>2</v>
      </c>
      <c r="AF99" s="254">
        <v>32</v>
      </c>
      <c r="AG99" s="245">
        <v>28</v>
      </c>
      <c r="AH99" s="245">
        <v>60</v>
      </c>
      <c r="AI99" s="255">
        <v>2</v>
      </c>
      <c r="AJ99" s="254">
        <v>39</v>
      </c>
      <c r="AK99" s="245">
        <v>24</v>
      </c>
      <c r="AL99" s="245">
        <v>63</v>
      </c>
      <c r="AM99" s="255">
        <v>2</v>
      </c>
      <c r="AN99" s="254">
        <v>28</v>
      </c>
      <c r="AO99" s="245">
        <v>34</v>
      </c>
      <c r="AP99" s="245">
        <v>62</v>
      </c>
      <c r="AQ99" s="255">
        <v>2</v>
      </c>
      <c r="AR99" s="261">
        <v>191</v>
      </c>
      <c r="AS99" s="262">
        <v>173</v>
      </c>
      <c r="AT99" s="262">
        <v>364</v>
      </c>
      <c r="AU99" s="263">
        <v>12</v>
      </c>
      <c r="AV99" s="254">
        <v>22</v>
      </c>
      <c r="AW99" s="245">
        <v>15</v>
      </c>
      <c r="AX99" s="245">
        <v>37</v>
      </c>
      <c r="AY99" s="255">
        <v>1</v>
      </c>
      <c r="AZ99" s="254">
        <v>20</v>
      </c>
      <c r="BA99" s="245">
        <v>23</v>
      </c>
      <c r="BB99" s="245">
        <v>43</v>
      </c>
      <c r="BC99" s="255">
        <v>2</v>
      </c>
      <c r="BD99" s="254">
        <v>25</v>
      </c>
      <c r="BE99" s="245">
        <v>24</v>
      </c>
      <c r="BF99" s="245">
        <v>49</v>
      </c>
      <c r="BG99" s="255">
        <v>2</v>
      </c>
      <c r="BH99" s="261">
        <v>67</v>
      </c>
      <c r="BI99" s="262">
        <v>62</v>
      </c>
      <c r="BJ99" s="262">
        <v>129</v>
      </c>
      <c r="BK99" s="263">
        <v>5</v>
      </c>
      <c r="BL99" s="254"/>
      <c r="BM99" s="245"/>
      <c r="BN99" s="245"/>
      <c r="BO99" s="255"/>
      <c r="BP99" s="254"/>
      <c r="BQ99" s="245"/>
      <c r="BR99" s="245"/>
      <c r="BS99" s="255"/>
      <c r="BT99" s="254"/>
      <c r="BU99" s="245"/>
      <c r="BV99" s="245"/>
      <c r="BW99" s="255"/>
      <c r="BX99" s="254"/>
      <c r="BY99" s="245"/>
      <c r="BZ99" s="245"/>
      <c r="CA99" s="255"/>
      <c r="CB99" s="261">
        <v>332</v>
      </c>
      <c r="CC99" s="262">
        <v>278</v>
      </c>
      <c r="CD99" s="262">
        <v>610</v>
      </c>
      <c r="CE99" s="263">
        <v>21</v>
      </c>
    </row>
    <row r="100" spans="1:83">
      <c r="A100" s="88">
        <v>97</v>
      </c>
      <c r="B100" s="239" t="s">
        <v>480</v>
      </c>
      <c r="C100" s="248" t="s">
        <v>481</v>
      </c>
      <c r="D100" s="254"/>
      <c r="E100" s="245"/>
      <c r="F100" s="245"/>
      <c r="G100" s="255"/>
      <c r="H100" s="254">
        <v>19</v>
      </c>
      <c r="I100" s="245">
        <v>15</v>
      </c>
      <c r="J100" s="245">
        <v>34</v>
      </c>
      <c r="K100" s="255">
        <v>1</v>
      </c>
      <c r="L100" s="254">
        <v>9</v>
      </c>
      <c r="M100" s="245">
        <v>10</v>
      </c>
      <c r="N100" s="245">
        <v>19</v>
      </c>
      <c r="O100" s="255">
        <v>1</v>
      </c>
      <c r="P100" s="261">
        <v>28</v>
      </c>
      <c r="Q100" s="262">
        <v>25</v>
      </c>
      <c r="R100" s="262">
        <v>53</v>
      </c>
      <c r="S100" s="263">
        <v>2</v>
      </c>
      <c r="T100" s="254">
        <v>5</v>
      </c>
      <c r="U100" s="245">
        <v>13</v>
      </c>
      <c r="V100" s="245">
        <v>18</v>
      </c>
      <c r="W100" s="255">
        <v>1</v>
      </c>
      <c r="X100" s="254">
        <v>7</v>
      </c>
      <c r="Y100" s="245">
        <v>12</v>
      </c>
      <c r="Z100" s="245">
        <v>19</v>
      </c>
      <c r="AA100" s="255">
        <v>1</v>
      </c>
      <c r="AB100" s="254">
        <v>10</v>
      </c>
      <c r="AC100" s="245">
        <v>8</v>
      </c>
      <c r="AD100" s="245">
        <v>18</v>
      </c>
      <c r="AE100" s="255">
        <v>1</v>
      </c>
      <c r="AF100" s="254">
        <v>6</v>
      </c>
      <c r="AG100" s="245">
        <v>6</v>
      </c>
      <c r="AH100" s="245">
        <v>12</v>
      </c>
      <c r="AI100" s="255">
        <v>1</v>
      </c>
      <c r="AJ100" s="254">
        <v>11</v>
      </c>
      <c r="AK100" s="245">
        <v>10</v>
      </c>
      <c r="AL100" s="245">
        <v>21</v>
      </c>
      <c r="AM100" s="255">
        <v>1</v>
      </c>
      <c r="AN100" s="254">
        <v>5</v>
      </c>
      <c r="AO100" s="245">
        <v>3</v>
      </c>
      <c r="AP100" s="245">
        <v>8</v>
      </c>
      <c r="AQ100" s="255">
        <v>1</v>
      </c>
      <c r="AR100" s="261">
        <v>44</v>
      </c>
      <c r="AS100" s="262">
        <v>52</v>
      </c>
      <c r="AT100" s="262">
        <v>96</v>
      </c>
      <c r="AU100" s="263">
        <v>6</v>
      </c>
      <c r="AV100" s="254"/>
      <c r="AW100" s="245"/>
      <c r="AX100" s="245"/>
      <c r="AY100" s="255"/>
      <c r="AZ100" s="254"/>
      <c r="BA100" s="245"/>
      <c r="BB100" s="245"/>
      <c r="BC100" s="255"/>
      <c r="BD100" s="254"/>
      <c r="BE100" s="245"/>
      <c r="BF100" s="245"/>
      <c r="BG100" s="255"/>
      <c r="BH100" s="261"/>
      <c r="BI100" s="262"/>
      <c r="BJ100" s="262"/>
      <c r="BK100" s="263"/>
      <c r="BL100" s="254"/>
      <c r="BM100" s="245"/>
      <c r="BN100" s="245"/>
      <c r="BO100" s="255"/>
      <c r="BP100" s="254"/>
      <c r="BQ100" s="245"/>
      <c r="BR100" s="245"/>
      <c r="BS100" s="255"/>
      <c r="BT100" s="254"/>
      <c r="BU100" s="245"/>
      <c r="BV100" s="245"/>
      <c r="BW100" s="255"/>
      <c r="BX100" s="254"/>
      <c r="BY100" s="245"/>
      <c r="BZ100" s="245"/>
      <c r="CA100" s="255"/>
      <c r="CB100" s="261">
        <v>72</v>
      </c>
      <c r="CC100" s="262">
        <v>77</v>
      </c>
      <c r="CD100" s="262">
        <v>149</v>
      </c>
      <c r="CE100" s="263">
        <v>8</v>
      </c>
    </row>
    <row r="101" spans="1:83">
      <c r="A101" s="88">
        <v>98</v>
      </c>
      <c r="B101" s="239" t="s">
        <v>484</v>
      </c>
      <c r="C101" s="248" t="s">
        <v>485</v>
      </c>
      <c r="D101" s="254">
        <v>8</v>
      </c>
      <c r="E101" s="245">
        <v>4</v>
      </c>
      <c r="F101" s="245">
        <v>12</v>
      </c>
      <c r="G101" s="255">
        <v>1</v>
      </c>
      <c r="H101" s="254">
        <v>8</v>
      </c>
      <c r="I101" s="245">
        <v>9</v>
      </c>
      <c r="J101" s="245">
        <v>17</v>
      </c>
      <c r="K101" s="255">
        <v>1</v>
      </c>
      <c r="L101" s="254">
        <v>5</v>
      </c>
      <c r="M101" s="245">
        <v>11</v>
      </c>
      <c r="N101" s="245">
        <v>16</v>
      </c>
      <c r="O101" s="255">
        <v>1</v>
      </c>
      <c r="P101" s="261">
        <v>21</v>
      </c>
      <c r="Q101" s="262">
        <v>24</v>
      </c>
      <c r="R101" s="262">
        <v>45</v>
      </c>
      <c r="S101" s="263">
        <v>3</v>
      </c>
      <c r="T101" s="254">
        <v>4</v>
      </c>
      <c r="U101" s="245">
        <v>9</v>
      </c>
      <c r="V101" s="245">
        <v>13</v>
      </c>
      <c r="W101" s="255">
        <v>1</v>
      </c>
      <c r="X101" s="254">
        <v>8</v>
      </c>
      <c r="Y101" s="245">
        <v>3</v>
      </c>
      <c r="Z101" s="245">
        <v>11</v>
      </c>
      <c r="AA101" s="255">
        <v>1</v>
      </c>
      <c r="AB101" s="254">
        <v>2</v>
      </c>
      <c r="AC101" s="245">
        <v>6</v>
      </c>
      <c r="AD101" s="245">
        <v>8</v>
      </c>
      <c r="AE101" s="255">
        <v>1</v>
      </c>
      <c r="AF101" s="254">
        <v>4</v>
      </c>
      <c r="AG101" s="245">
        <v>4</v>
      </c>
      <c r="AH101" s="245">
        <v>8</v>
      </c>
      <c r="AI101" s="255">
        <v>1</v>
      </c>
      <c r="AJ101" s="254">
        <v>3</v>
      </c>
      <c r="AK101" s="245">
        <v>1</v>
      </c>
      <c r="AL101" s="245">
        <v>4</v>
      </c>
      <c r="AM101" s="255">
        <v>1</v>
      </c>
      <c r="AN101" s="254">
        <v>6</v>
      </c>
      <c r="AO101" s="245">
        <v>5</v>
      </c>
      <c r="AP101" s="245">
        <v>11</v>
      </c>
      <c r="AQ101" s="255">
        <v>1</v>
      </c>
      <c r="AR101" s="261">
        <v>27</v>
      </c>
      <c r="AS101" s="262">
        <v>28</v>
      </c>
      <c r="AT101" s="262">
        <v>55</v>
      </c>
      <c r="AU101" s="263">
        <v>6</v>
      </c>
      <c r="AV101" s="254"/>
      <c r="AW101" s="245"/>
      <c r="AX101" s="245"/>
      <c r="AY101" s="255"/>
      <c r="AZ101" s="254"/>
      <c r="BA101" s="245"/>
      <c r="BB101" s="245"/>
      <c r="BC101" s="255"/>
      <c r="BD101" s="254"/>
      <c r="BE101" s="245"/>
      <c r="BF101" s="245"/>
      <c r="BG101" s="255"/>
      <c r="BH101" s="261"/>
      <c r="BI101" s="262"/>
      <c r="BJ101" s="262"/>
      <c r="BK101" s="263"/>
      <c r="BL101" s="254"/>
      <c r="BM101" s="245"/>
      <c r="BN101" s="245"/>
      <c r="BO101" s="255"/>
      <c r="BP101" s="254"/>
      <c r="BQ101" s="245"/>
      <c r="BR101" s="245"/>
      <c r="BS101" s="255"/>
      <c r="BT101" s="254"/>
      <c r="BU101" s="245"/>
      <c r="BV101" s="245"/>
      <c r="BW101" s="255"/>
      <c r="BX101" s="254"/>
      <c r="BY101" s="245"/>
      <c r="BZ101" s="245"/>
      <c r="CA101" s="255"/>
      <c r="CB101" s="261">
        <v>48</v>
      </c>
      <c r="CC101" s="262">
        <v>52</v>
      </c>
      <c r="CD101" s="262">
        <v>100</v>
      </c>
      <c r="CE101" s="263">
        <v>9</v>
      </c>
    </row>
    <row r="102" spans="1:83">
      <c r="A102" s="88">
        <v>99</v>
      </c>
      <c r="B102" s="239" t="s">
        <v>488</v>
      </c>
      <c r="C102" s="248" t="s">
        <v>489</v>
      </c>
      <c r="D102" s="254">
        <v>22</v>
      </c>
      <c r="E102" s="245">
        <v>11</v>
      </c>
      <c r="F102" s="245">
        <v>33</v>
      </c>
      <c r="G102" s="255">
        <v>1</v>
      </c>
      <c r="H102" s="254">
        <v>36</v>
      </c>
      <c r="I102" s="245">
        <v>23</v>
      </c>
      <c r="J102" s="245">
        <v>59</v>
      </c>
      <c r="K102" s="255">
        <v>2</v>
      </c>
      <c r="L102" s="254">
        <v>47</v>
      </c>
      <c r="M102" s="245">
        <v>54</v>
      </c>
      <c r="N102" s="245">
        <v>101</v>
      </c>
      <c r="O102" s="255">
        <v>3</v>
      </c>
      <c r="P102" s="261">
        <v>105</v>
      </c>
      <c r="Q102" s="262">
        <v>88</v>
      </c>
      <c r="R102" s="262">
        <v>193</v>
      </c>
      <c r="S102" s="263">
        <v>6</v>
      </c>
      <c r="T102" s="254">
        <v>31</v>
      </c>
      <c r="U102" s="245">
        <v>44</v>
      </c>
      <c r="V102" s="245">
        <v>75</v>
      </c>
      <c r="W102" s="255">
        <v>3</v>
      </c>
      <c r="X102" s="254">
        <v>21</v>
      </c>
      <c r="Y102" s="245">
        <v>25</v>
      </c>
      <c r="Z102" s="245">
        <v>46</v>
      </c>
      <c r="AA102" s="255">
        <v>2</v>
      </c>
      <c r="AB102" s="254">
        <v>20</v>
      </c>
      <c r="AC102" s="245">
        <v>22</v>
      </c>
      <c r="AD102" s="245">
        <v>42</v>
      </c>
      <c r="AE102" s="255">
        <v>2</v>
      </c>
      <c r="AF102" s="254">
        <v>20</v>
      </c>
      <c r="AG102" s="245">
        <v>18</v>
      </c>
      <c r="AH102" s="245">
        <v>38</v>
      </c>
      <c r="AI102" s="255">
        <v>1</v>
      </c>
      <c r="AJ102" s="254">
        <v>17</v>
      </c>
      <c r="AK102" s="245">
        <v>25</v>
      </c>
      <c r="AL102" s="245">
        <v>42</v>
      </c>
      <c r="AM102" s="255">
        <v>1</v>
      </c>
      <c r="AN102" s="254">
        <v>19</v>
      </c>
      <c r="AO102" s="245">
        <v>17</v>
      </c>
      <c r="AP102" s="245">
        <v>36</v>
      </c>
      <c r="AQ102" s="255">
        <v>2</v>
      </c>
      <c r="AR102" s="261">
        <v>128</v>
      </c>
      <c r="AS102" s="262">
        <v>151</v>
      </c>
      <c r="AT102" s="262">
        <v>279</v>
      </c>
      <c r="AU102" s="263">
        <v>11</v>
      </c>
      <c r="AV102" s="254">
        <v>21</v>
      </c>
      <c r="AW102" s="245">
        <v>17</v>
      </c>
      <c r="AX102" s="245">
        <v>38</v>
      </c>
      <c r="AY102" s="255">
        <v>2</v>
      </c>
      <c r="AZ102" s="254">
        <v>27</v>
      </c>
      <c r="BA102" s="245">
        <v>22</v>
      </c>
      <c r="BB102" s="245">
        <v>49</v>
      </c>
      <c r="BC102" s="255">
        <v>2</v>
      </c>
      <c r="BD102" s="254">
        <v>17</v>
      </c>
      <c r="BE102" s="245">
        <v>21</v>
      </c>
      <c r="BF102" s="245">
        <v>38</v>
      </c>
      <c r="BG102" s="255">
        <v>1</v>
      </c>
      <c r="BH102" s="261">
        <v>65</v>
      </c>
      <c r="BI102" s="262">
        <v>60</v>
      </c>
      <c r="BJ102" s="262">
        <v>125</v>
      </c>
      <c r="BK102" s="263">
        <v>5</v>
      </c>
      <c r="BL102" s="254"/>
      <c r="BM102" s="245"/>
      <c r="BN102" s="245"/>
      <c r="BO102" s="255"/>
      <c r="BP102" s="254"/>
      <c r="BQ102" s="245"/>
      <c r="BR102" s="245"/>
      <c r="BS102" s="255"/>
      <c r="BT102" s="254"/>
      <c r="BU102" s="245"/>
      <c r="BV102" s="245"/>
      <c r="BW102" s="255"/>
      <c r="BX102" s="254"/>
      <c r="BY102" s="245"/>
      <c r="BZ102" s="245"/>
      <c r="CA102" s="255"/>
      <c r="CB102" s="261">
        <v>298</v>
      </c>
      <c r="CC102" s="262">
        <v>299</v>
      </c>
      <c r="CD102" s="262">
        <v>597</v>
      </c>
      <c r="CE102" s="263">
        <v>22</v>
      </c>
    </row>
    <row r="103" spans="1:83">
      <c r="A103" s="88">
        <v>100</v>
      </c>
      <c r="B103" s="239" t="s">
        <v>493</v>
      </c>
      <c r="C103" s="248" t="s">
        <v>596</v>
      </c>
      <c r="D103" s="254"/>
      <c r="E103" s="245"/>
      <c r="F103" s="245"/>
      <c r="G103" s="255"/>
      <c r="H103" s="254">
        <v>20</v>
      </c>
      <c r="I103" s="245">
        <v>17</v>
      </c>
      <c r="J103" s="245">
        <v>37</v>
      </c>
      <c r="K103" s="255">
        <v>1</v>
      </c>
      <c r="L103" s="254">
        <v>21</v>
      </c>
      <c r="M103" s="245">
        <v>12</v>
      </c>
      <c r="N103" s="245">
        <v>33</v>
      </c>
      <c r="O103" s="255">
        <v>1</v>
      </c>
      <c r="P103" s="261">
        <v>41</v>
      </c>
      <c r="Q103" s="262">
        <v>29</v>
      </c>
      <c r="R103" s="262">
        <v>70</v>
      </c>
      <c r="S103" s="263">
        <v>2</v>
      </c>
      <c r="T103" s="254">
        <v>15</v>
      </c>
      <c r="U103" s="245">
        <v>18</v>
      </c>
      <c r="V103" s="245">
        <v>33</v>
      </c>
      <c r="W103" s="255">
        <v>1</v>
      </c>
      <c r="X103" s="254">
        <v>14</v>
      </c>
      <c r="Y103" s="245">
        <v>11</v>
      </c>
      <c r="Z103" s="245">
        <v>25</v>
      </c>
      <c r="AA103" s="255">
        <v>1</v>
      </c>
      <c r="AB103" s="254">
        <v>19</v>
      </c>
      <c r="AC103" s="245">
        <v>10</v>
      </c>
      <c r="AD103" s="245">
        <v>29</v>
      </c>
      <c r="AE103" s="255">
        <v>1</v>
      </c>
      <c r="AF103" s="254">
        <v>3</v>
      </c>
      <c r="AG103" s="245">
        <v>12</v>
      </c>
      <c r="AH103" s="245">
        <v>15</v>
      </c>
      <c r="AI103" s="255">
        <v>1</v>
      </c>
      <c r="AJ103" s="254">
        <v>6</v>
      </c>
      <c r="AK103" s="245">
        <v>11</v>
      </c>
      <c r="AL103" s="245">
        <v>17</v>
      </c>
      <c r="AM103" s="255">
        <v>1</v>
      </c>
      <c r="AN103" s="254">
        <v>10</v>
      </c>
      <c r="AO103" s="245">
        <v>13</v>
      </c>
      <c r="AP103" s="245">
        <v>23</v>
      </c>
      <c r="AQ103" s="255">
        <v>1</v>
      </c>
      <c r="AR103" s="261">
        <v>67</v>
      </c>
      <c r="AS103" s="262">
        <v>75</v>
      </c>
      <c r="AT103" s="262">
        <v>142</v>
      </c>
      <c r="AU103" s="263">
        <v>6</v>
      </c>
      <c r="AV103" s="254"/>
      <c r="AW103" s="245"/>
      <c r="AX103" s="245"/>
      <c r="AY103" s="255"/>
      <c r="AZ103" s="254"/>
      <c r="BA103" s="245"/>
      <c r="BB103" s="245"/>
      <c r="BC103" s="255"/>
      <c r="BD103" s="254"/>
      <c r="BE103" s="245"/>
      <c r="BF103" s="245"/>
      <c r="BG103" s="255"/>
      <c r="BH103" s="261"/>
      <c r="BI103" s="262"/>
      <c r="BJ103" s="262"/>
      <c r="BK103" s="263"/>
      <c r="BL103" s="254"/>
      <c r="BM103" s="245"/>
      <c r="BN103" s="245"/>
      <c r="BO103" s="255"/>
      <c r="BP103" s="254"/>
      <c r="BQ103" s="245"/>
      <c r="BR103" s="245"/>
      <c r="BS103" s="255"/>
      <c r="BT103" s="254"/>
      <c r="BU103" s="245"/>
      <c r="BV103" s="245"/>
      <c r="BW103" s="255"/>
      <c r="BX103" s="254"/>
      <c r="BY103" s="245"/>
      <c r="BZ103" s="245"/>
      <c r="CA103" s="255"/>
      <c r="CB103" s="261">
        <v>108</v>
      </c>
      <c r="CC103" s="262">
        <v>104</v>
      </c>
      <c r="CD103" s="262">
        <v>212</v>
      </c>
      <c r="CE103" s="263">
        <v>8</v>
      </c>
    </row>
    <row r="104" spans="1:83">
      <c r="A104" s="88">
        <v>101</v>
      </c>
      <c r="B104" s="239" t="s">
        <v>494</v>
      </c>
      <c r="C104" s="248" t="s">
        <v>495</v>
      </c>
      <c r="D104" s="254"/>
      <c r="E104" s="245"/>
      <c r="F104" s="245"/>
      <c r="G104" s="255"/>
      <c r="H104" s="254">
        <v>7</v>
      </c>
      <c r="I104" s="245">
        <v>18</v>
      </c>
      <c r="J104" s="245">
        <v>25</v>
      </c>
      <c r="K104" s="255">
        <v>1</v>
      </c>
      <c r="L104" s="254">
        <v>11</v>
      </c>
      <c r="M104" s="245">
        <v>13</v>
      </c>
      <c r="N104" s="245">
        <v>24</v>
      </c>
      <c r="O104" s="255">
        <v>1</v>
      </c>
      <c r="P104" s="261">
        <v>18</v>
      </c>
      <c r="Q104" s="262">
        <v>31</v>
      </c>
      <c r="R104" s="262">
        <v>49</v>
      </c>
      <c r="S104" s="263">
        <v>2</v>
      </c>
      <c r="T104" s="254">
        <v>9</v>
      </c>
      <c r="U104" s="245">
        <v>7</v>
      </c>
      <c r="V104" s="245">
        <v>16</v>
      </c>
      <c r="W104" s="255">
        <v>1</v>
      </c>
      <c r="X104" s="254">
        <v>14</v>
      </c>
      <c r="Y104" s="245">
        <v>13</v>
      </c>
      <c r="Z104" s="245">
        <v>27</v>
      </c>
      <c r="AA104" s="255">
        <v>1</v>
      </c>
      <c r="AB104" s="254">
        <v>10</v>
      </c>
      <c r="AC104" s="245">
        <v>5</v>
      </c>
      <c r="AD104" s="245">
        <v>15</v>
      </c>
      <c r="AE104" s="255">
        <v>1</v>
      </c>
      <c r="AF104" s="254">
        <v>5</v>
      </c>
      <c r="AG104" s="245">
        <v>15</v>
      </c>
      <c r="AH104" s="245">
        <v>20</v>
      </c>
      <c r="AI104" s="255">
        <v>1</v>
      </c>
      <c r="AJ104" s="254">
        <v>10</v>
      </c>
      <c r="AK104" s="245">
        <v>9</v>
      </c>
      <c r="AL104" s="245">
        <v>19</v>
      </c>
      <c r="AM104" s="255">
        <v>1</v>
      </c>
      <c r="AN104" s="254">
        <v>8</v>
      </c>
      <c r="AO104" s="245">
        <v>8</v>
      </c>
      <c r="AP104" s="245">
        <v>16</v>
      </c>
      <c r="AQ104" s="255">
        <v>1</v>
      </c>
      <c r="AR104" s="261">
        <v>56</v>
      </c>
      <c r="AS104" s="262">
        <v>57</v>
      </c>
      <c r="AT104" s="262">
        <v>113</v>
      </c>
      <c r="AU104" s="263">
        <v>6</v>
      </c>
      <c r="AV104" s="254">
        <v>14</v>
      </c>
      <c r="AW104" s="245">
        <v>13</v>
      </c>
      <c r="AX104" s="245">
        <v>27</v>
      </c>
      <c r="AY104" s="255">
        <v>1</v>
      </c>
      <c r="AZ104" s="254">
        <v>6</v>
      </c>
      <c r="BA104" s="245">
        <v>15</v>
      </c>
      <c r="BB104" s="245">
        <v>21</v>
      </c>
      <c r="BC104" s="255">
        <v>1</v>
      </c>
      <c r="BD104" s="254">
        <v>7</v>
      </c>
      <c r="BE104" s="245">
        <v>8</v>
      </c>
      <c r="BF104" s="245">
        <v>15</v>
      </c>
      <c r="BG104" s="255">
        <v>1</v>
      </c>
      <c r="BH104" s="261">
        <v>27</v>
      </c>
      <c r="BI104" s="262">
        <v>36</v>
      </c>
      <c r="BJ104" s="262">
        <v>63</v>
      </c>
      <c r="BK104" s="263">
        <v>3</v>
      </c>
      <c r="BL104" s="254"/>
      <c r="BM104" s="245"/>
      <c r="BN104" s="245"/>
      <c r="BO104" s="255"/>
      <c r="BP104" s="254"/>
      <c r="BQ104" s="245"/>
      <c r="BR104" s="245"/>
      <c r="BS104" s="255"/>
      <c r="BT104" s="254"/>
      <c r="BU104" s="245"/>
      <c r="BV104" s="245"/>
      <c r="BW104" s="255"/>
      <c r="BX104" s="254"/>
      <c r="BY104" s="245"/>
      <c r="BZ104" s="245"/>
      <c r="CA104" s="255"/>
      <c r="CB104" s="261">
        <v>101</v>
      </c>
      <c r="CC104" s="262">
        <v>124</v>
      </c>
      <c r="CD104" s="262">
        <v>225</v>
      </c>
      <c r="CE104" s="263">
        <v>11</v>
      </c>
    </row>
    <row r="105" spans="1:83">
      <c r="A105" s="88">
        <v>102</v>
      </c>
      <c r="B105" s="239" t="s">
        <v>499</v>
      </c>
      <c r="C105" s="248" t="s">
        <v>500</v>
      </c>
      <c r="D105" s="254"/>
      <c r="E105" s="245"/>
      <c r="F105" s="245"/>
      <c r="G105" s="255"/>
      <c r="H105" s="254">
        <v>74</v>
      </c>
      <c r="I105" s="245">
        <v>57</v>
      </c>
      <c r="J105" s="245">
        <v>131</v>
      </c>
      <c r="K105" s="255">
        <v>4</v>
      </c>
      <c r="L105" s="254">
        <v>65</v>
      </c>
      <c r="M105" s="245">
        <v>70</v>
      </c>
      <c r="N105" s="245">
        <v>135</v>
      </c>
      <c r="O105" s="255">
        <v>5</v>
      </c>
      <c r="P105" s="261">
        <v>139</v>
      </c>
      <c r="Q105" s="262">
        <v>127</v>
      </c>
      <c r="R105" s="262">
        <v>266</v>
      </c>
      <c r="S105" s="263">
        <v>9</v>
      </c>
      <c r="T105" s="254">
        <v>78</v>
      </c>
      <c r="U105" s="245">
        <v>61</v>
      </c>
      <c r="V105" s="245">
        <v>139</v>
      </c>
      <c r="W105" s="255">
        <v>5</v>
      </c>
      <c r="X105" s="254">
        <v>75</v>
      </c>
      <c r="Y105" s="245">
        <v>64</v>
      </c>
      <c r="Z105" s="245">
        <v>139</v>
      </c>
      <c r="AA105" s="255">
        <v>4</v>
      </c>
      <c r="AB105" s="254">
        <v>46</v>
      </c>
      <c r="AC105" s="245">
        <v>57</v>
      </c>
      <c r="AD105" s="245">
        <v>103</v>
      </c>
      <c r="AE105" s="255">
        <v>4</v>
      </c>
      <c r="AF105" s="254">
        <v>49</v>
      </c>
      <c r="AG105" s="245">
        <v>67</v>
      </c>
      <c r="AH105" s="245">
        <v>116</v>
      </c>
      <c r="AI105" s="255">
        <v>4</v>
      </c>
      <c r="AJ105" s="254">
        <v>47</v>
      </c>
      <c r="AK105" s="245">
        <v>47</v>
      </c>
      <c r="AL105" s="245">
        <v>94</v>
      </c>
      <c r="AM105" s="255">
        <v>3</v>
      </c>
      <c r="AN105" s="254">
        <v>40</v>
      </c>
      <c r="AO105" s="245">
        <v>45</v>
      </c>
      <c r="AP105" s="245">
        <v>85</v>
      </c>
      <c r="AQ105" s="255">
        <v>3</v>
      </c>
      <c r="AR105" s="261">
        <v>335</v>
      </c>
      <c r="AS105" s="262">
        <v>341</v>
      </c>
      <c r="AT105" s="262">
        <v>676</v>
      </c>
      <c r="AU105" s="263">
        <v>23</v>
      </c>
      <c r="AV105" s="254">
        <v>53</v>
      </c>
      <c r="AW105" s="245">
        <v>48</v>
      </c>
      <c r="AX105" s="245">
        <v>101</v>
      </c>
      <c r="AY105" s="255">
        <v>3</v>
      </c>
      <c r="AZ105" s="254">
        <v>46</v>
      </c>
      <c r="BA105" s="245">
        <v>57</v>
      </c>
      <c r="BB105" s="245">
        <v>103</v>
      </c>
      <c r="BC105" s="255">
        <v>3</v>
      </c>
      <c r="BD105" s="254">
        <v>64</v>
      </c>
      <c r="BE105" s="245">
        <v>66</v>
      </c>
      <c r="BF105" s="245">
        <v>130</v>
      </c>
      <c r="BG105" s="255">
        <v>4</v>
      </c>
      <c r="BH105" s="261">
        <v>163</v>
      </c>
      <c r="BI105" s="262">
        <v>171</v>
      </c>
      <c r="BJ105" s="262">
        <v>334</v>
      </c>
      <c r="BK105" s="263">
        <v>10</v>
      </c>
      <c r="BL105" s="254">
        <v>108</v>
      </c>
      <c r="BM105" s="245">
        <v>89</v>
      </c>
      <c r="BN105" s="245">
        <v>197</v>
      </c>
      <c r="BO105" s="255">
        <v>5</v>
      </c>
      <c r="BP105" s="254">
        <v>57</v>
      </c>
      <c r="BQ105" s="245">
        <v>80</v>
      </c>
      <c r="BR105" s="245">
        <v>137</v>
      </c>
      <c r="BS105" s="255">
        <v>5</v>
      </c>
      <c r="BT105" s="254">
        <v>45</v>
      </c>
      <c r="BU105" s="245">
        <v>80</v>
      </c>
      <c r="BV105" s="245">
        <v>125</v>
      </c>
      <c r="BW105" s="255">
        <v>4</v>
      </c>
      <c r="BX105" s="254">
        <v>210</v>
      </c>
      <c r="BY105" s="245">
        <v>249</v>
      </c>
      <c r="BZ105" s="245">
        <v>459</v>
      </c>
      <c r="CA105" s="255">
        <v>14</v>
      </c>
      <c r="CB105" s="261">
        <v>847</v>
      </c>
      <c r="CC105" s="262">
        <v>888</v>
      </c>
      <c r="CD105" s="262">
        <v>1735</v>
      </c>
      <c r="CE105" s="263">
        <v>56</v>
      </c>
    </row>
    <row r="106" spans="1:83">
      <c r="A106" s="88">
        <v>103</v>
      </c>
      <c r="B106" s="239" t="s">
        <v>505</v>
      </c>
      <c r="C106" s="248" t="s">
        <v>506</v>
      </c>
      <c r="D106" s="254"/>
      <c r="E106" s="245"/>
      <c r="F106" s="245"/>
      <c r="G106" s="255"/>
      <c r="H106" s="254">
        <v>52</v>
      </c>
      <c r="I106" s="245">
        <v>54</v>
      </c>
      <c r="J106" s="245">
        <v>106</v>
      </c>
      <c r="K106" s="255">
        <v>3</v>
      </c>
      <c r="L106" s="254">
        <v>48</v>
      </c>
      <c r="M106" s="245">
        <v>42</v>
      </c>
      <c r="N106" s="245">
        <v>90</v>
      </c>
      <c r="O106" s="255">
        <v>3</v>
      </c>
      <c r="P106" s="261">
        <v>100</v>
      </c>
      <c r="Q106" s="262">
        <v>96</v>
      </c>
      <c r="R106" s="262">
        <v>196</v>
      </c>
      <c r="S106" s="263">
        <v>6</v>
      </c>
      <c r="T106" s="254">
        <v>54</v>
      </c>
      <c r="U106" s="245">
        <v>50</v>
      </c>
      <c r="V106" s="245">
        <v>104</v>
      </c>
      <c r="W106" s="255">
        <v>3</v>
      </c>
      <c r="X106" s="254">
        <v>48</v>
      </c>
      <c r="Y106" s="245">
        <v>45</v>
      </c>
      <c r="Z106" s="245">
        <v>93</v>
      </c>
      <c r="AA106" s="255">
        <v>3</v>
      </c>
      <c r="AB106" s="254">
        <v>32</v>
      </c>
      <c r="AC106" s="245">
        <v>33</v>
      </c>
      <c r="AD106" s="245">
        <v>65</v>
      </c>
      <c r="AE106" s="255">
        <v>3</v>
      </c>
      <c r="AF106" s="254">
        <v>35</v>
      </c>
      <c r="AG106" s="245">
        <v>34</v>
      </c>
      <c r="AH106" s="245">
        <v>69</v>
      </c>
      <c r="AI106" s="255">
        <v>2</v>
      </c>
      <c r="AJ106" s="254">
        <v>38</v>
      </c>
      <c r="AK106" s="245">
        <v>35</v>
      </c>
      <c r="AL106" s="245">
        <v>73</v>
      </c>
      <c r="AM106" s="255">
        <v>2</v>
      </c>
      <c r="AN106" s="254">
        <v>26</v>
      </c>
      <c r="AO106" s="245">
        <v>30</v>
      </c>
      <c r="AP106" s="245">
        <v>56</v>
      </c>
      <c r="AQ106" s="255">
        <v>2</v>
      </c>
      <c r="AR106" s="261">
        <v>233</v>
      </c>
      <c r="AS106" s="262">
        <v>227</v>
      </c>
      <c r="AT106" s="262">
        <v>460</v>
      </c>
      <c r="AU106" s="263">
        <v>15</v>
      </c>
      <c r="AV106" s="254">
        <v>26</v>
      </c>
      <c r="AW106" s="245">
        <v>24</v>
      </c>
      <c r="AX106" s="245">
        <v>50</v>
      </c>
      <c r="AY106" s="255">
        <v>2</v>
      </c>
      <c r="AZ106" s="254">
        <v>21</v>
      </c>
      <c r="BA106" s="245">
        <v>21</v>
      </c>
      <c r="BB106" s="245">
        <v>42</v>
      </c>
      <c r="BC106" s="255">
        <v>2</v>
      </c>
      <c r="BD106" s="254">
        <v>16</v>
      </c>
      <c r="BE106" s="245">
        <v>27</v>
      </c>
      <c r="BF106" s="245">
        <v>43</v>
      </c>
      <c r="BG106" s="255">
        <v>2</v>
      </c>
      <c r="BH106" s="261">
        <v>63</v>
      </c>
      <c r="BI106" s="262">
        <v>72</v>
      </c>
      <c r="BJ106" s="262">
        <v>135</v>
      </c>
      <c r="BK106" s="263">
        <v>6</v>
      </c>
      <c r="BL106" s="254"/>
      <c r="BM106" s="245"/>
      <c r="BN106" s="245"/>
      <c r="BO106" s="255"/>
      <c r="BP106" s="254"/>
      <c r="BQ106" s="245"/>
      <c r="BR106" s="245"/>
      <c r="BS106" s="255"/>
      <c r="BT106" s="254"/>
      <c r="BU106" s="245"/>
      <c r="BV106" s="245"/>
      <c r="BW106" s="255"/>
      <c r="BX106" s="254"/>
      <c r="BY106" s="245"/>
      <c r="BZ106" s="245"/>
      <c r="CA106" s="255"/>
      <c r="CB106" s="261">
        <v>396</v>
      </c>
      <c r="CC106" s="262">
        <v>395</v>
      </c>
      <c r="CD106" s="262">
        <v>791</v>
      </c>
      <c r="CE106" s="263">
        <v>27</v>
      </c>
    </row>
    <row r="107" spans="1:83">
      <c r="A107" s="88">
        <v>104</v>
      </c>
      <c r="B107" s="239" t="s">
        <v>509</v>
      </c>
      <c r="C107" s="248" t="s">
        <v>510</v>
      </c>
      <c r="D107" s="254"/>
      <c r="E107" s="245"/>
      <c r="F107" s="245"/>
      <c r="G107" s="255"/>
      <c r="H107" s="254">
        <v>25</v>
      </c>
      <c r="I107" s="245">
        <v>28</v>
      </c>
      <c r="J107" s="245">
        <v>53</v>
      </c>
      <c r="K107" s="255">
        <v>2</v>
      </c>
      <c r="L107" s="254">
        <v>14</v>
      </c>
      <c r="M107" s="245">
        <v>25</v>
      </c>
      <c r="N107" s="245">
        <v>39</v>
      </c>
      <c r="O107" s="255">
        <v>2</v>
      </c>
      <c r="P107" s="261">
        <v>39</v>
      </c>
      <c r="Q107" s="262">
        <v>53</v>
      </c>
      <c r="R107" s="262">
        <v>92</v>
      </c>
      <c r="S107" s="263">
        <v>4</v>
      </c>
      <c r="T107" s="254">
        <v>38</v>
      </c>
      <c r="U107" s="245">
        <v>29</v>
      </c>
      <c r="V107" s="245">
        <v>67</v>
      </c>
      <c r="W107" s="255">
        <v>2</v>
      </c>
      <c r="X107" s="254">
        <v>22</v>
      </c>
      <c r="Y107" s="245">
        <v>17</v>
      </c>
      <c r="Z107" s="245">
        <v>39</v>
      </c>
      <c r="AA107" s="255">
        <v>2</v>
      </c>
      <c r="AB107" s="254">
        <v>30</v>
      </c>
      <c r="AC107" s="245">
        <v>19</v>
      </c>
      <c r="AD107" s="245">
        <v>49</v>
      </c>
      <c r="AE107" s="255">
        <v>2</v>
      </c>
      <c r="AF107" s="254">
        <v>21</v>
      </c>
      <c r="AG107" s="245">
        <v>26</v>
      </c>
      <c r="AH107" s="245">
        <v>47</v>
      </c>
      <c r="AI107" s="255">
        <v>2</v>
      </c>
      <c r="AJ107" s="254">
        <v>26</v>
      </c>
      <c r="AK107" s="245">
        <v>19</v>
      </c>
      <c r="AL107" s="245">
        <v>45</v>
      </c>
      <c r="AM107" s="255">
        <v>2</v>
      </c>
      <c r="AN107" s="254">
        <v>19</v>
      </c>
      <c r="AO107" s="245">
        <v>18</v>
      </c>
      <c r="AP107" s="245">
        <v>37</v>
      </c>
      <c r="AQ107" s="255">
        <v>1</v>
      </c>
      <c r="AR107" s="261">
        <v>156</v>
      </c>
      <c r="AS107" s="262">
        <v>128</v>
      </c>
      <c r="AT107" s="262">
        <v>284</v>
      </c>
      <c r="AU107" s="263">
        <v>11</v>
      </c>
      <c r="AV107" s="254"/>
      <c r="AW107" s="245"/>
      <c r="AX107" s="245"/>
      <c r="AY107" s="255"/>
      <c r="AZ107" s="254"/>
      <c r="BA107" s="245"/>
      <c r="BB107" s="245"/>
      <c r="BC107" s="255"/>
      <c r="BD107" s="254"/>
      <c r="BE107" s="245"/>
      <c r="BF107" s="245"/>
      <c r="BG107" s="255"/>
      <c r="BH107" s="261"/>
      <c r="BI107" s="262"/>
      <c r="BJ107" s="262"/>
      <c r="BK107" s="263"/>
      <c r="BL107" s="254"/>
      <c r="BM107" s="245"/>
      <c r="BN107" s="245"/>
      <c r="BO107" s="255"/>
      <c r="BP107" s="254"/>
      <c r="BQ107" s="245"/>
      <c r="BR107" s="245"/>
      <c r="BS107" s="255"/>
      <c r="BT107" s="254"/>
      <c r="BU107" s="245"/>
      <c r="BV107" s="245"/>
      <c r="BW107" s="255"/>
      <c r="BX107" s="254"/>
      <c r="BY107" s="245"/>
      <c r="BZ107" s="245"/>
      <c r="CA107" s="255"/>
      <c r="CB107" s="261">
        <v>195</v>
      </c>
      <c r="CC107" s="262">
        <v>181</v>
      </c>
      <c r="CD107" s="262">
        <v>376</v>
      </c>
      <c r="CE107" s="263">
        <v>15</v>
      </c>
    </row>
    <row r="108" spans="1:83">
      <c r="A108" s="88">
        <v>105</v>
      </c>
      <c r="B108" s="239" t="s">
        <v>513</v>
      </c>
      <c r="C108" s="248" t="s">
        <v>514</v>
      </c>
      <c r="D108" s="254"/>
      <c r="E108" s="245"/>
      <c r="F108" s="245"/>
      <c r="G108" s="255"/>
      <c r="H108" s="254">
        <v>35</v>
      </c>
      <c r="I108" s="245">
        <v>33</v>
      </c>
      <c r="J108" s="245">
        <v>68</v>
      </c>
      <c r="K108" s="255">
        <v>2</v>
      </c>
      <c r="L108" s="254">
        <v>56</v>
      </c>
      <c r="M108" s="245">
        <v>45</v>
      </c>
      <c r="N108" s="245">
        <v>101</v>
      </c>
      <c r="O108" s="255">
        <v>2</v>
      </c>
      <c r="P108" s="261">
        <v>91</v>
      </c>
      <c r="Q108" s="262">
        <v>78</v>
      </c>
      <c r="R108" s="262">
        <v>169</v>
      </c>
      <c r="S108" s="263">
        <v>4</v>
      </c>
      <c r="T108" s="254">
        <v>47</v>
      </c>
      <c r="U108" s="245">
        <v>41</v>
      </c>
      <c r="V108" s="245">
        <v>88</v>
      </c>
      <c r="W108" s="255">
        <v>3</v>
      </c>
      <c r="X108" s="254">
        <v>70</v>
      </c>
      <c r="Y108" s="245">
        <v>91</v>
      </c>
      <c r="Z108" s="245">
        <v>161</v>
      </c>
      <c r="AA108" s="255">
        <v>5</v>
      </c>
      <c r="AB108" s="254">
        <v>30</v>
      </c>
      <c r="AC108" s="245">
        <v>40</v>
      </c>
      <c r="AD108" s="245">
        <v>70</v>
      </c>
      <c r="AE108" s="255">
        <v>2</v>
      </c>
      <c r="AF108" s="254">
        <v>19</v>
      </c>
      <c r="AG108" s="245">
        <v>16</v>
      </c>
      <c r="AH108" s="245">
        <v>35</v>
      </c>
      <c r="AI108" s="255">
        <v>1</v>
      </c>
      <c r="AJ108" s="254">
        <v>17</v>
      </c>
      <c r="AK108" s="245">
        <v>12</v>
      </c>
      <c r="AL108" s="245">
        <v>29</v>
      </c>
      <c r="AM108" s="255">
        <v>1</v>
      </c>
      <c r="AN108" s="254">
        <v>12</v>
      </c>
      <c r="AO108" s="245">
        <v>12</v>
      </c>
      <c r="AP108" s="245">
        <v>24</v>
      </c>
      <c r="AQ108" s="255">
        <v>1</v>
      </c>
      <c r="AR108" s="261">
        <v>195</v>
      </c>
      <c r="AS108" s="262">
        <v>212</v>
      </c>
      <c r="AT108" s="262">
        <v>407</v>
      </c>
      <c r="AU108" s="263">
        <v>13</v>
      </c>
      <c r="AV108" s="254">
        <v>20</v>
      </c>
      <c r="AW108" s="245">
        <v>16</v>
      </c>
      <c r="AX108" s="245">
        <v>36</v>
      </c>
      <c r="AY108" s="255">
        <v>1</v>
      </c>
      <c r="AZ108" s="254">
        <v>17</v>
      </c>
      <c r="BA108" s="245">
        <v>15</v>
      </c>
      <c r="BB108" s="245">
        <v>32</v>
      </c>
      <c r="BC108" s="255">
        <v>1</v>
      </c>
      <c r="BD108" s="254">
        <v>7</v>
      </c>
      <c r="BE108" s="245">
        <v>21</v>
      </c>
      <c r="BF108" s="245">
        <v>28</v>
      </c>
      <c r="BG108" s="255">
        <v>1</v>
      </c>
      <c r="BH108" s="261">
        <v>44</v>
      </c>
      <c r="BI108" s="262">
        <v>52</v>
      </c>
      <c r="BJ108" s="262">
        <v>96</v>
      </c>
      <c r="BK108" s="263">
        <v>3</v>
      </c>
      <c r="BL108" s="254"/>
      <c r="BM108" s="245"/>
      <c r="BN108" s="245"/>
      <c r="BO108" s="255"/>
      <c r="BP108" s="254"/>
      <c r="BQ108" s="245"/>
      <c r="BR108" s="245"/>
      <c r="BS108" s="255"/>
      <c r="BT108" s="254"/>
      <c r="BU108" s="245"/>
      <c r="BV108" s="245"/>
      <c r="BW108" s="255"/>
      <c r="BX108" s="254"/>
      <c r="BY108" s="245"/>
      <c r="BZ108" s="245"/>
      <c r="CA108" s="255"/>
      <c r="CB108" s="261">
        <v>330</v>
      </c>
      <c r="CC108" s="262">
        <v>342</v>
      </c>
      <c r="CD108" s="262">
        <v>672</v>
      </c>
      <c r="CE108" s="263">
        <v>20</v>
      </c>
    </row>
    <row r="109" spans="1:83">
      <c r="A109" s="88">
        <v>106</v>
      </c>
      <c r="B109" s="239" t="s">
        <v>518</v>
      </c>
      <c r="C109" s="248" t="s">
        <v>519</v>
      </c>
      <c r="D109" s="254"/>
      <c r="E109" s="245"/>
      <c r="F109" s="245"/>
      <c r="G109" s="255"/>
      <c r="H109" s="254">
        <v>41</v>
      </c>
      <c r="I109" s="245">
        <v>31</v>
      </c>
      <c r="J109" s="245">
        <v>72</v>
      </c>
      <c r="K109" s="255">
        <v>2</v>
      </c>
      <c r="L109" s="254">
        <v>26</v>
      </c>
      <c r="M109" s="245">
        <v>37</v>
      </c>
      <c r="N109" s="245">
        <v>63</v>
      </c>
      <c r="O109" s="255">
        <v>2</v>
      </c>
      <c r="P109" s="261">
        <v>67</v>
      </c>
      <c r="Q109" s="262">
        <v>68</v>
      </c>
      <c r="R109" s="262">
        <v>135</v>
      </c>
      <c r="S109" s="263">
        <v>4</v>
      </c>
      <c r="T109" s="254">
        <v>45</v>
      </c>
      <c r="U109" s="245">
        <v>30</v>
      </c>
      <c r="V109" s="245">
        <v>75</v>
      </c>
      <c r="W109" s="255">
        <v>2</v>
      </c>
      <c r="X109" s="254">
        <v>34</v>
      </c>
      <c r="Y109" s="245">
        <v>37</v>
      </c>
      <c r="Z109" s="245">
        <v>71</v>
      </c>
      <c r="AA109" s="255">
        <v>3</v>
      </c>
      <c r="AB109" s="254">
        <v>25</v>
      </c>
      <c r="AC109" s="245">
        <v>23</v>
      </c>
      <c r="AD109" s="245">
        <v>48</v>
      </c>
      <c r="AE109" s="255">
        <v>2</v>
      </c>
      <c r="AF109" s="254">
        <v>21</v>
      </c>
      <c r="AG109" s="245">
        <v>28</v>
      </c>
      <c r="AH109" s="245">
        <v>49</v>
      </c>
      <c r="AI109" s="255">
        <v>2</v>
      </c>
      <c r="AJ109" s="254">
        <v>18</v>
      </c>
      <c r="AK109" s="245">
        <v>13</v>
      </c>
      <c r="AL109" s="245">
        <v>31</v>
      </c>
      <c r="AM109" s="255">
        <v>1</v>
      </c>
      <c r="AN109" s="254">
        <v>14</v>
      </c>
      <c r="AO109" s="245">
        <v>10</v>
      </c>
      <c r="AP109" s="245">
        <v>24</v>
      </c>
      <c r="AQ109" s="255">
        <v>1</v>
      </c>
      <c r="AR109" s="261">
        <v>157</v>
      </c>
      <c r="AS109" s="262">
        <v>141</v>
      </c>
      <c r="AT109" s="262">
        <v>298</v>
      </c>
      <c r="AU109" s="263">
        <v>11</v>
      </c>
      <c r="AV109" s="254">
        <v>20</v>
      </c>
      <c r="AW109" s="245">
        <v>15</v>
      </c>
      <c r="AX109" s="245">
        <v>35</v>
      </c>
      <c r="AY109" s="255">
        <v>2</v>
      </c>
      <c r="AZ109" s="254">
        <v>16</v>
      </c>
      <c r="BA109" s="245">
        <v>13</v>
      </c>
      <c r="BB109" s="245">
        <v>29</v>
      </c>
      <c r="BC109" s="255">
        <v>1</v>
      </c>
      <c r="BD109" s="254">
        <v>23</v>
      </c>
      <c r="BE109" s="245">
        <v>16</v>
      </c>
      <c r="BF109" s="245">
        <v>39</v>
      </c>
      <c r="BG109" s="255">
        <v>2</v>
      </c>
      <c r="BH109" s="261">
        <v>59</v>
      </c>
      <c r="BI109" s="262">
        <v>44</v>
      </c>
      <c r="BJ109" s="262">
        <v>103</v>
      </c>
      <c r="BK109" s="263">
        <v>5</v>
      </c>
      <c r="BL109" s="254"/>
      <c r="BM109" s="245"/>
      <c r="BN109" s="245"/>
      <c r="BO109" s="255"/>
      <c r="BP109" s="254"/>
      <c r="BQ109" s="245"/>
      <c r="BR109" s="245"/>
      <c r="BS109" s="255"/>
      <c r="BT109" s="254"/>
      <c r="BU109" s="245"/>
      <c r="BV109" s="245"/>
      <c r="BW109" s="255"/>
      <c r="BX109" s="254"/>
      <c r="BY109" s="245"/>
      <c r="BZ109" s="245"/>
      <c r="CA109" s="255"/>
      <c r="CB109" s="261">
        <v>283</v>
      </c>
      <c r="CC109" s="262">
        <v>253</v>
      </c>
      <c r="CD109" s="262">
        <v>536</v>
      </c>
      <c r="CE109" s="263">
        <v>20</v>
      </c>
    </row>
    <row r="110" spans="1:83">
      <c r="A110" s="88">
        <v>107</v>
      </c>
      <c r="B110" s="239" t="s">
        <v>522</v>
      </c>
      <c r="C110" s="248" t="s">
        <v>523</v>
      </c>
      <c r="D110" s="254"/>
      <c r="E110" s="245"/>
      <c r="F110" s="245"/>
      <c r="G110" s="255"/>
      <c r="H110" s="254">
        <v>36</v>
      </c>
      <c r="I110" s="245">
        <v>29</v>
      </c>
      <c r="J110" s="245">
        <v>65</v>
      </c>
      <c r="K110" s="255">
        <v>2</v>
      </c>
      <c r="L110" s="254">
        <v>31</v>
      </c>
      <c r="M110" s="245">
        <v>35</v>
      </c>
      <c r="N110" s="245">
        <v>66</v>
      </c>
      <c r="O110" s="255">
        <v>2</v>
      </c>
      <c r="P110" s="261">
        <v>67</v>
      </c>
      <c r="Q110" s="262">
        <v>64</v>
      </c>
      <c r="R110" s="262">
        <v>131</v>
      </c>
      <c r="S110" s="263">
        <v>4</v>
      </c>
      <c r="T110" s="254">
        <v>34</v>
      </c>
      <c r="U110" s="245">
        <v>24</v>
      </c>
      <c r="V110" s="245">
        <v>58</v>
      </c>
      <c r="W110" s="255">
        <v>3</v>
      </c>
      <c r="X110" s="254">
        <v>30</v>
      </c>
      <c r="Y110" s="245">
        <v>33</v>
      </c>
      <c r="Z110" s="245">
        <v>63</v>
      </c>
      <c r="AA110" s="255">
        <v>3</v>
      </c>
      <c r="AB110" s="254">
        <v>30</v>
      </c>
      <c r="AC110" s="245">
        <v>28</v>
      </c>
      <c r="AD110" s="245">
        <v>58</v>
      </c>
      <c r="AE110" s="255">
        <v>3</v>
      </c>
      <c r="AF110" s="254">
        <v>34</v>
      </c>
      <c r="AG110" s="245">
        <v>23</v>
      </c>
      <c r="AH110" s="245">
        <v>57</v>
      </c>
      <c r="AI110" s="255">
        <v>2</v>
      </c>
      <c r="AJ110" s="254">
        <v>31</v>
      </c>
      <c r="AK110" s="245">
        <v>21</v>
      </c>
      <c r="AL110" s="245">
        <v>52</v>
      </c>
      <c r="AM110" s="255">
        <v>2</v>
      </c>
      <c r="AN110" s="254">
        <v>22</v>
      </c>
      <c r="AO110" s="245">
        <v>25</v>
      </c>
      <c r="AP110" s="245">
        <v>47</v>
      </c>
      <c r="AQ110" s="255">
        <v>2</v>
      </c>
      <c r="AR110" s="261">
        <v>181</v>
      </c>
      <c r="AS110" s="262">
        <v>154</v>
      </c>
      <c r="AT110" s="262">
        <v>335</v>
      </c>
      <c r="AU110" s="263">
        <v>15</v>
      </c>
      <c r="AV110" s="254">
        <v>32</v>
      </c>
      <c r="AW110" s="245">
        <v>21</v>
      </c>
      <c r="AX110" s="245">
        <v>53</v>
      </c>
      <c r="AY110" s="255">
        <v>2</v>
      </c>
      <c r="AZ110" s="254">
        <v>14</v>
      </c>
      <c r="BA110" s="245">
        <v>32</v>
      </c>
      <c r="BB110" s="245">
        <v>46</v>
      </c>
      <c r="BC110" s="255">
        <v>2</v>
      </c>
      <c r="BD110" s="254">
        <v>27</v>
      </c>
      <c r="BE110" s="245">
        <v>24</v>
      </c>
      <c r="BF110" s="245">
        <v>51</v>
      </c>
      <c r="BG110" s="255">
        <v>2</v>
      </c>
      <c r="BH110" s="261">
        <v>73</v>
      </c>
      <c r="BI110" s="262">
        <v>77</v>
      </c>
      <c r="BJ110" s="262">
        <v>150</v>
      </c>
      <c r="BK110" s="263">
        <v>6</v>
      </c>
      <c r="BL110" s="254"/>
      <c r="BM110" s="245"/>
      <c r="BN110" s="245"/>
      <c r="BO110" s="255"/>
      <c r="BP110" s="254"/>
      <c r="BQ110" s="245"/>
      <c r="BR110" s="245"/>
      <c r="BS110" s="255"/>
      <c r="BT110" s="254"/>
      <c r="BU110" s="245"/>
      <c r="BV110" s="245"/>
      <c r="BW110" s="255"/>
      <c r="BX110" s="254"/>
      <c r="BY110" s="245"/>
      <c r="BZ110" s="245"/>
      <c r="CA110" s="255"/>
      <c r="CB110" s="261">
        <v>321</v>
      </c>
      <c r="CC110" s="262">
        <v>295</v>
      </c>
      <c r="CD110" s="262">
        <v>616</v>
      </c>
      <c r="CE110" s="263">
        <v>25</v>
      </c>
    </row>
    <row r="111" spans="1:83">
      <c r="A111" s="88">
        <v>108</v>
      </c>
      <c r="B111" s="239" t="s">
        <v>527</v>
      </c>
      <c r="C111" s="248" t="s">
        <v>528</v>
      </c>
      <c r="D111" s="254"/>
      <c r="E111" s="245"/>
      <c r="F111" s="245"/>
      <c r="G111" s="255"/>
      <c r="H111" s="254">
        <v>49</v>
      </c>
      <c r="I111" s="245">
        <v>38</v>
      </c>
      <c r="J111" s="245">
        <v>87</v>
      </c>
      <c r="K111" s="255">
        <v>4</v>
      </c>
      <c r="L111" s="254">
        <v>28</v>
      </c>
      <c r="M111" s="245">
        <v>22</v>
      </c>
      <c r="N111" s="245">
        <v>50</v>
      </c>
      <c r="O111" s="255">
        <v>3</v>
      </c>
      <c r="P111" s="261">
        <v>77</v>
      </c>
      <c r="Q111" s="262">
        <v>60</v>
      </c>
      <c r="R111" s="262">
        <v>137</v>
      </c>
      <c r="S111" s="263">
        <v>7</v>
      </c>
      <c r="T111" s="254">
        <v>32</v>
      </c>
      <c r="U111" s="245">
        <v>34</v>
      </c>
      <c r="V111" s="245">
        <v>66</v>
      </c>
      <c r="W111" s="255">
        <v>3</v>
      </c>
      <c r="X111" s="254">
        <v>36</v>
      </c>
      <c r="Y111" s="245">
        <v>40</v>
      </c>
      <c r="Z111" s="245">
        <v>76</v>
      </c>
      <c r="AA111" s="255">
        <v>3</v>
      </c>
      <c r="AB111" s="254">
        <v>38</v>
      </c>
      <c r="AC111" s="245">
        <v>29</v>
      </c>
      <c r="AD111" s="245">
        <v>67</v>
      </c>
      <c r="AE111" s="255">
        <v>3</v>
      </c>
      <c r="AF111" s="254">
        <v>33</v>
      </c>
      <c r="AG111" s="245">
        <v>17</v>
      </c>
      <c r="AH111" s="245">
        <v>50</v>
      </c>
      <c r="AI111" s="255">
        <v>3</v>
      </c>
      <c r="AJ111" s="254">
        <v>31</v>
      </c>
      <c r="AK111" s="245">
        <v>19</v>
      </c>
      <c r="AL111" s="245">
        <v>50</v>
      </c>
      <c r="AM111" s="255">
        <v>3</v>
      </c>
      <c r="AN111" s="254">
        <v>42</v>
      </c>
      <c r="AO111" s="245">
        <v>36</v>
      </c>
      <c r="AP111" s="245">
        <v>78</v>
      </c>
      <c r="AQ111" s="255">
        <v>3</v>
      </c>
      <c r="AR111" s="261">
        <v>212</v>
      </c>
      <c r="AS111" s="262">
        <v>175</v>
      </c>
      <c r="AT111" s="262">
        <v>387</v>
      </c>
      <c r="AU111" s="263">
        <v>18</v>
      </c>
      <c r="AV111" s="254"/>
      <c r="AW111" s="245"/>
      <c r="AX111" s="245"/>
      <c r="AY111" s="255"/>
      <c r="AZ111" s="254"/>
      <c r="BA111" s="245"/>
      <c r="BB111" s="245"/>
      <c r="BC111" s="255"/>
      <c r="BD111" s="254"/>
      <c r="BE111" s="245"/>
      <c r="BF111" s="245"/>
      <c r="BG111" s="255"/>
      <c r="BH111" s="261"/>
      <c r="BI111" s="262"/>
      <c r="BJ111" s="262"/>
      <c r="BK111" s="263"/>
      <c r="BL111" s="254"/>
      <c r="BM111" s="245"/>
      <c r="BN111" s="245"/>
      <c r="BO111" s="255"/>
      <c r="BP111" s="254"/>
      <c r="BQ111" s="245"/>
      <c r="BR111" s="245"/>
      <c r="BS111" s="255"/>
      <c r="BT111" s="254"/>
      <c r="BU111" s="245"/>
      <c r="BV111" s="245"/>
      <c r="BW111" s="255"/>
      <c r="BX111" s="254"/>
      <c r="BY111" s="245"/>
      <c r="BZ111" s="245"/>
      <c r="CA111" s="255"/>
      <c r="CB111" s="261">
        <v>289</v>
      </c>
      <c r="CC111" s="262">
        <v>235</v>
      </c>
      <c r="CD111" s="262">
        <v>524</v>
      </c>
      <c r="CE111" s="263">
        <v>25</v>
      </c>
    </row>
    <row r="112" spans="1:83">
      <c r="A112" s="88">
        <v>109</v>
      </c>
      <c r="B112" s="239" t="s">
        <v>533</v>
      </c>
      <c r="C112" s="248" t="s">
        <v>534</v>
      </c>
      <c r="D112" s="254"/>
      <c r="E112" s="245"/>
      <c r="F112" s="245"/>
      <c r="G112" s="255"/>
      <c r="H112" s="254">
        <v>25</v>
      </c>
      <c r="I112" s="245">
        <v>17</v>
      </c>
      <c r="J112" s="245">
        <v>42</v>
      </c>
      <c r="K112" s="255">
        <v>2</v>
      </c>
      <c r="L112" s="254">
        <v>15</v>
      </c>
      <c r="M112" s="245">
        <v>21</v>
      </c>
      <c r="N112" s="245">
        <v>36</v>
      </c>
      <c r="O112" s="255">
        <v>2</v>
      </c>
      <c r="P112" s="261">
        <v>40</v>
      </c>
      <c r="Q112" s="262">
        <v>38</v>
      </c>
      <c r="R112" s="262">
        <v>78</v>
      </c>
      <c r="S112" s="263">
        <v>4</v>
      </c>
      <c r="T112" s="254">
        <v>37</v>
      </c>
      <c r="U112" s="245">
        <v>25</v>
      </c>
      <c r="V112" s="245">
        <v>62</v>
      </c>
      <c r="W112" s="255">
        <v>3</v>
      </c>
      <c r="X112" s="254">
        <v>19</v>
      </c>
      <c r="Y112" s="245">
        <v>26</v>
      </c>
      <c r="Z112" s="245">
        <v>45</v>
      </c>
      <c r="AA112" s="255">
        <v>3</v>
      </c>
      <c r="AB112" s="254">
        <v>24</v>
      </c>
      <c r="AC112" s="245">
        <v>15</v>
      </c>
      <c r="AD112" s="245">
        <v>39</v>
      </c>
      <c r="AE112" s="255">
        <v>3</v>
      </c>
      <c r="AF112" s="254">
        <v>15</v>
      </c>
      <c r="AG112" s="245">
        <v>15</v>
      </c>
      <c r="AH112" s="245">
        <v>30</v>
      </c>
      <c r="AI112" s="255">
        <v>2</v>
      </c>
      <c r="AJ112" s="254">
        <v>20</v>
      </c>
      <c r="AK112" s="245">
        <v>15</v>
      </c>
      <c r="AL112" s="245">
        <v>35</v>
      </c>
      <c r="AM112" s="255">
        <v>2</v>
      </c>
      <c r="AN112" s="254">
        <v>11</v>
      </c>
      <c r="AO112" s="245">
        <v>18</v>
      </c>
      <c r="AP112" s="245">
        <v>29</v>
      </c>
      <c r="AQ112" s="255">
        <v>2</v>
      </c>
      <c r="AR112" s="261">
        <v>126</v>
      </c>
      <c r="AS112" s="262">
        <v>114</v>
      </c>
      <c r="AT112" s="262">
        <v>240</v>
      </c>
      <c r="AU112" s="263">
        <v>15</v>
      </c>
      <c r="AV112" s="254"/>
      <c r="AW112" s="245"/>
      <c r="AX112" s="245"/>
      <c r="AY112" s="255"/>
      <c r="AZ112" s="254"/>
      <c r="BA112" s="245"/>
      <c r="BB112" s="245"/>
      <c r="BC112" s="255"/>
      <c r="BD112" s="254"/>
      <c r="BE112" s="245"/>
      <c r="BF112" s="245"/>
      <c r="BG112" s="255"/>
      <c r="BH112" s="261"/>
      <c r="BI112" s="262"/>
      <c r="BJ112" s="262"/>
      <c r="BK112" s="263"/>
      <c r="BL112" s="254"/>
      <c r="BM112" s="245"/>
      <c r="BN112" s="245"/>
      <c r="BO112" s="255"/>
      <c r="BP112" s="254"/>
      <c r="BQ112" s="245"/>
      <c r="BR112" s="245"/>
      <c r="BS112" s="255"/>
      <c r="BT112" s="254"/>
      <c r="BU112" s="245"/>
      <c r="BV112" s="245"/>
      <c r="BW112" s="255"/>
      <c r="BX112" s="254"/>
      <c r="BY112" s="245"/>
      <c r="BZ112" s="245"/>
      <c r="CA112" s="255"/>
      <c r="CB112" s="261">
        <v>166</v>
      </c>
      <c r="CC112" s="262">
        <v>152</v>
      </c>
      <c r="CD112" s="262">
        <v>318</v>
      </c>
      <c r="CE112" s="263">
        <v>19</v>
      </c>
    </row>
    <row r="113" spans="1:83">
      <c r="A113" s="88">
        <v>110</v>
      </c>
      <c r="B113" s="239" t="s">
        <v>537</v>
      </c>
      <c r="C113" s="248" t="s">
        <v>538</v>
      </c>
      <c r="D113" s="254"/>
      <c r="E113" s="245"/>
      <c r="F113" s="245"/>
      <c r="G113" s="255"/>
      <c r="H113" s="254">
        <v>2</v>
      </c>
      <c r="I113" s="245">
        <v>5</v>
      </c>
      <c r="J113" s="245">
        <v>7</v>
      </c>
      <c r="K113" s="255">
        <v>1</v>
      </c>
      <c r="L113" s="254">
        <v>5</v>
      </c>
      <c r="M113" s="245">
        <v>4</v>
      </c>
      <c r="N113" s="245">
        <v>9</v>
      </c>
      <c r="O113" s="255">
        <v>1</v>
      </c>
      <c r="P113" s="261">
        <v>7</v>
      </c>
      <c r="Q113" s="262">
        <v>9</v>
      </c>
      <c r="R113" s="262">
        <v>16</v>
      </c>
      <c r="S113" s="263">
        <v>2</v>
      </c>
      <c r="T113" s="254">
        <v>32</v>
      </c>
      <c r="U113" s="245">
        <v>21</v>
      </c>
      <c r="V113" s="245">
        <v>53</v>
      </c>
      <c r="W113" s="255">
        <v>2</v>
      </c>
      <c r="X113" s="254">
        <v>20</v>
      </c>
      <c r="Y113" s="245">
        <v>38</v>
      </c>
      <c r="Z113" s="245">
        <v>58</v>
      </c>
      <c r="AA113" s="255">
        <v>2</v>
      </c>
      <c r="AB113" s="254">
        <v>19</v>
      </c>
      <c r="AC113" s="245">
        <v>22</v>
      </c>
      <c r="AD113" s="245">
        <v>41</v>
      </c>
      <c r="AE113" s="255">
        <v>2</v>
      </c>
      <c r="AF113" s="254">
        <v>28</v>
      </c>
      <c r="AG113" s="245">
        <v>21</v>
      </c>
      <c r="AH113" s="245">
        <v>49</v>
      </c>
      <c r="AI113" s="255">
        <v>2</v>
      </c>
      <c r="AJ113" s="254">
        <v>10</v>
      </c>
      <c r="AK113" s="245">
        <v>18</v>
      </c>
      <c r="AL113" s="245">
        <v>28</v>
      </c>
      <c r="AM113" s="255">
        <v>1</v>
      </c>
      <c r="AN113" s="254">
        <v>14</v>
      </c>
      <c r="AO113" s="245">
        <v>17</v>
      </c>
      <c r="AP113" s="245">
        <v>31</v>
      </c>
      <c r="AQ113" s="255">
        <v>1</v>
      </c>
      <c r="AR113" s="261">
        <v>123</v>
      </c>
      <c r="AS113" s="262">
        <v>137</v>
      </c>
      <c r="AT113" s="262">
        <v>260</v>
      </c>
      <c r="AU113" s="263">
        <v>10</v>
      </c>
      <c r="AV113" s="254">
        <v>12</v>
      </c>
      <c r="AW113" s="245">
        <v>12</v>
      </c>
      <c r="AX113" s="245">
        <v>24</v>
      </c>
      <c r="AY113" s="255">
        <v>1</v>
      </c>
      <c r="AZ113" s="254">
        <v>9</v>
      </c>
      <c r="BA113" s="245">
        <v>13</v>
      </c>
      <c r="BB113" s="245">
        <v>22</v>
      </c>
      <c r="BC113" s="255">
        <v>1</v>
      </c>
      <c r="BD113" s="254">
        <v>13</v>
      </c>
      <c r="BE113" s="245">
        <v>15</v>
      </c>
      <c r="BF113" s="245">
        <v>28</v>
      </c>
      <c r="BG113" s="255">
        <v>1</v>
      </c>
      <c r="BH113" s="261">
        <v>34</v>
      </c>
      <c r="BI113" s="262">
        <v>40</v>
      </c>
      <c r="BJ113" s="262">
        <v>74</v>
      </c>
      <c r="BK113" s="263">
        <v>3</v>
      </c>
      <c r="BL113" s="254"/>
      <c r="BM113" s="245"/>
      <c r="BN113" s="245"/>
      <c r="BO113" s="255"/>
      <c r="BP113" s="254"/>
      <c r="BQ113" s="245"/>
      <c r="BR113" s="245"/>
      <c r="BS113" s="255"/>
      <c r="BT113" s="254"/>
      <c r="BU113" s="245"/>
      <c r="BV113" s="245"/>
      <c r="BW113" s="255"/>
      <c r="BX113" s="254"/>
      <c r="BY113" s="245"/>
      <c r="BZ113" s="245"/>
      <c r="CA113" s="255"/>
      <c r="CB113" s="261">
        <v>164</v>
      </c>
      <c r="CC113" s="262">
        <v>186</v>
      </c>
      <c r="CD113" s="262">
        <v>350</v>
      </c>
      <c r="CE113" s="263">
        <v>15</v>
      </c>
    </row>
    <row r="114" spans="1:83">
      <c r="A114" s="88">
        <v>111</v>
      </c>
      <c r="B114" s="239" t="s">
        <v>542</v>
      </c>
      <c r="C114" s="248" t="s">
        <v>543</v>
      </c>
      <c r="D114" s="254"/>
      <c r="E114" s="245">
        <v>2</v>
      </c>
      <c r="F114" s="245">
        <v>2</v>
      </c>
      <c r="G114" s="255">
        <v>1</v>
      </c>
      <c r="H114" s="254">
        <v>3</v>
      </c>
      <c r="I114" s="245">
        <v>2</v>
      </c>
      <c r="J114" s="245">
        <v>5</v>
      </c>
      <c r="K114" s="255">
        <v>1</v>
      </c>
      <c r="L114" s="254">
        <v>2</v>
      </c>
      <c r="M114" s="245">
        <v>10</v>
      </c>
      <c r="N114" s="245">
        <v>12</v>
      </c>
      <c r="O114" s="255">
        <v>1</v>
      </c>
      <c r="P114" s="261">
        <v>5</v>
      </c>
      <c r="Q114" s="262">
        <v>14</v>
      </c>
      <c r="R114" s="262">
        <v>19</v>
      </c>
      <c r="S114" s="263">
        <v>3</v>
      </c>
      <c r="T114" s="254">
        <v>28</v>
      </c>
      <c r="U114" s="245">
        <v>34</v>
      </c>
      <c r="V114" s="245">
        <v>62</v>
      </c>
      <c r="W114" s="255">
        <v>2</v>
      </c>
      <c r="X114" s="254">
        <v>12</v>
      </c>
      <c r="Y114" s="245">
        <v>23</v>
      </c>
      <c r="Z114" s="245">
        <v>35</v>
      </c>
      <c r="AA114" s="255">
        <v>2</v>
      </c>
      <c r="AB114" s="254">
        <v>13</v>
      </c>
      <c r="AC114" s="245">
        <v>14</v>
      </c>
      <c r="AD114" s="245">
        <v>27</v>
      </c>
      <c r="AE114" s="255">
        <v>1</v>
      </c>
      <c r="AF114" s="254">
        <v>19</v>
      </c>
      <c r="AG114" s="245">
        <v>17</v>
      </c>
      <c r="AH114" s="245">
        <v>36</v>
      </c>
      <c r="AI114" s="255">
        <v>1</v>
      </c>
      <c r="AJ114" s="254">
        <v>17</v>
      </c>
      <c r="AK114" s="245">
        <v>13</v>
      </c>
      <c r="AL114" s="245">
        <v>30</v>
      </c>
      <c r="AM114" s="255">
        <v>1</v>
      </c>
      <c r="AN114" s="254">
        <v>14</v>
      </c>
      <c r="AO114" s="245">
        <v>12</v>
      </c>
      <c r="AP114" s="245">
        <v>26</v>
      </c>
      <c r="AQ114" s="255">
        <v>1</v>
      </c>
      <c r="AR114" s="261">
        <v>103</v>
      </c>
      <c r="AS114" s="262">
        <v>113</v>
      </c>
      <c r="AT114" s="262">
        <v>216</v>
      </c>
      <c r="AU114" s="263">
        <v>8</v>
      </c>
      <c r="AV114" s="254"/>
      <c r="AW114" s="245"/>
      <c r="AX114" s="245"/>
      <c r="AY114" s="255"/>
      <c r="AZ114" s="254"/>
      <c r="BA114" s="245"/>
      <c r="BB114" s="245"/>
      <c r="BC114" s="255"/>
      <c r="BD114" s="254"/>
      <c r="BE114" s="245"/>
      <c r="BF114" s="245"/>
      <c r="BG114" s="255"/>
      <c r="BH114" s="261"/>
      <c r="BI114" s="262"/>
      <c r="BJ114" s="262"/>
      <c r="BK114" s="263"/>
      <c r="BL114" s="254"/>
      <c r="BM114" s="245"/>
      <c r="BN114" s="245"/>
      <c r="BO114" s="255"/>
      <c r="BP114" s="254"/>
      <c r="BQ114" s="245"/>
      <c r="BR114" s="245"/>
      <c r="BS114" s="255"/>
      <c r="BT114" s="254"/>
      <c r="BU114" s="245"/>
      <c r="BV114" s="245"/>
      <c r="BW114" s="255"/>
      <c r="BX114" s="254"/>
      <c r="BY114" s="245"/>
      <c r="BZ114" s="245"/>
      <c r="CA114" s="255"/>
      <c r="CB114" s="261">
        <v>108</v>
      </c>
      <c r="CC114" s="262">
        <v>127</v>
      </c>
      <c r="CD114" s="262">
        <v>235</v>
      </c>
      <c r="CE114" s="263">
        <v>11</v>
      </c>
    </row>
    <row r="115" spans="1:83">
      <c r="A115" s="88">
        <v>112</v>
      </c>
      <c r="B115" s="239" t="s">
        <v>546</v>
      </c>
      <c r="C115" s="248" t="s">
        <v>547</v>
      </c>
      <c r="D115" s="254"/>
      <c r="E115" s="245"/>
      <c r="F115" s="245"/>
      <c r="G115" s="255"/>
      <c r="H115" s="254">
        <v>7</v>
      </c>
      <c r="I115" s="245">
        <v>3</v>
      </c>
      <c r="J115" s="245">
        <v>10</v>
      </c>
      <c r="K115" s="255">
        <v>1</v>
      </c>
      <c r="L115" s="254">
        <v>8</v>
      </c>
      <c r="M115" s="245">
        <v>7</v>
      </c>
      <c r="N115" s="245">
        <v>15</v>
      </c>
      <c r="O115" s="255">
        <v>1</v>
      </c>
      <c r="P115" s="261">
        <v>15</v>
      </c>
      <c r="Q115" s="262">
        <v>10</v>
      </c>
      <c r="R115" s="262">
        <v>25</v>
      </c>
      <c r="S115" s="263">
        <v>2</v>
      </c>
      <c r="T115" s="254">
        <v>9</v>
      </c>
      <c r="U115" s="245">
        <v>15</v>
      </c>
      <c r="V115" s="245">
        <v>24</v>
      </c>
      <c r="W115" s="255">
        <v>1</v>
      </c>
      <c r="X115" s="254">
        <v>12</v>
      </c>
      <c r="Y115" s="245">
        <v>10</v>
      </c>
      <c r="Z115" s="245">
        <v>22</v>
      </c>
      <c r="AA115" s="255">
        <v>1</v>
      </c>
      <c r="AB115" s="254">
        <v>11</v>
      </c>
      <c r="AC115" s="245">
        <v>6</v>
      </c>
      <c r="AD115" s="245">
        <v>17</v>
      </c>
      <c r="AE115" s="255">
        <v>1</v>
      </c>
      <c r="AF115" s="254">
        <v>10</v>
      </c>
      <c r="AG115" s="245">
        <v>4</v>
      </c>
      <c r="AH115" s="245">
        <v>14</v>
      </c>
      <c r="AI115" s="255">
        <v>1</v>
      </c>
      <c r="AJ115" s="254">
        <v>2</v>
      </c>
      <c r="AK115" s="245">
        <v>12</v>
      </c>
      <c r="AL115" s="245">
        <v>14</v>
      </c>
      <c r="AM115" s="255">
        <v>1</v>
      </c>
      <c r="AN115" s="254">
        <v>4</v>
      </c>
      <c r="AO115" s="245">
        <v>6</v>
      </c>
      <c r="AP115" s="245">
        <v>10</v>
      </c>
      <c r="AQ115" s="255">
        <v>1</v>
      </c>
      <c r="AR115" s="261">
        <v>48</v>
      </c>
      <c r="AS115" s="262">
        <v>53</v>
      </c>
      <c r="AT115" s="262">
        <v>101</v>
      </c>
      <c r="AU115" s="263">
        <v>6</v>
      </c>
      <c r="AV115" s="254"/>
      <c r="AW115" s="245"/>
      <c r="AX115" s="245"/>
      <c r="AY115" s="255"/>
      <c r="AZ115" s="254"/>
      <c r="BA115" s="245"/>
      <c r="BB115" s="245"/>
      <c r="BC115" s="255"/>
      <c r="BD115" s="254"/>
      <c r="BE115" s="245"/>
      <c r="BF115" s="245"/>
      <c r="BG115" s="255"/>
      <c r="BH115" s="261"/>
      <c r="BI115" s="262"/>
      <c r="BJ115" s="262"/>
      <c r="BK115" s="263"/>
      <c r="BL115" s="254"/>
      <c r="BM115" s="245"/>
      <c r="BN115" s="245"/>
      <c r="BO115" s="255"/>
      <c r="BP115" s="254"/>
      <c r="BQ115" s="245"/>
      <c r="BR115" s="245"/>
      <c r="BS115" s="255"/>
      <c r="BT115" s="254"/>
      <c r="BU115" s="245"/>
      <c r="BV115" s="245"/>
      <c r="BW115" s="255"/>
      <c r="BX115" s="254"/>
      <c r="BY115" s="245"/>
      <c r="BZ115" s="245"/>
      <c r="CA115" s="255"/>
      <c r="CB115" s="261">
        <v>63</v>
      </c>
      <c r="CC115" s="262">
        <v>63</v>
      </c>
      <c r="CD115" s="262">
        <v>126</v>
      </c>
      <c r="CE115" s="263">
        <v>8</v>
      </c>
    </row>
    <row r="116" spans="1:83">
      <c r="A116" s="88">
        <v>113</v>
      </c>
      <c r="B116" s="239" t="s">
        <v>551</v>
      </c>
      <c r="C116" s="248" t="s">
        <v>552</v>
      </c>
      <c r="D116" s="254"/>
      <c r="E116" s="245"/>
      <c r="F116" s="245"/>
      <c r="G116" s="255"/>
      <c r="H116" s="254">
        <v>21</v>
      </c>
      <c r="I116" s="245">
        <v>17</v>
      </c>
      <c r="J116" s="245">
        <v>38</v>
      </c>
      <c r="K116" s="255">
        <v>1</v>
      </c>
      <c r="L116" s="254">
        <v>28</v>
      </c>
      <c r="M116" s="245">
        <v>13</v>
      </c>
      <c r="N116" s="245">
        <v>41</v>
      </c>
      <c r="O116" s="255">
        <v>1</v>
      </c>
      <c r="P116" s="261">
        <v>49</v>
      </c>
      <c r="Q116" s="262">
        <v>30</v>
      </c>
      <c r="R116" s="262">
        <v>79</v>
      </c>
      <c r="S116" s="263">
        <v>2</v>
      </c>
      <c r="T116" s="254">
        <v>25</v>
      </c>
      <c r="U116" s="245">
        <v>20</v>
      </c>
      <c r="V116" s="245">
        <v>45</v>
      </c>
      <c r="W116" s="255">
        <v>1</v>
      </c>
      <c r="X116" s="254">
        <v>20</v>
      </c>
      <c r="Y116" s="245">
        <v>14</v>
      </c>
      <c r="Z116" s="245">
        <v>34</v>
      </c>
      <c r="AA116" s="255">
        <v>1</v>
      </c>
      <c r="AB116" s="254">
        <v>14</v>
      </c>
      <c r="AC116" s="245">
        <v>12</v>
      </c>
      <c r="AD116" s="245">
        <v>26</v>
      </c>
      <c r="AE116" s="255">
        <v>1</v>
      </c>
      <c r="AF116" s="254">
        <v>15</v>
      </c>
      <c r="AG116" s="245">
        <v>7</v>
      </c>
      <c r="AH116" s="245">
        <v>22</v>
      </c>
      <c r="AI116" s="255">
        <v>1</v>
      </c>
      <c r="AJ116" s="254">
        <v>18</v>
      </c>
      <c r="AK116" s="245">
        <v>16</v>
      </c>
      <c r="AL116" s="245">
        <v>34</v>
      </c>
      <c r="AM116" s="255">
        <v>1</v>
      </c>
      <c r="AN116" s="254">
        <v>19</v>
      </c>
      <c r="AO116" s="245">
        <v>12</v>
      </c>
      <c r="AP116" s="245">
        <v>31</v>
      </c>
      <c r="AQ116" s="255">
        <v>1</v>
      </c>
      <c r="AR116" s="261">
        <v>111</v>
      </c>
      <c r="AS116" s="262">
        <v>81</v>
      </c>
      <c r="AT116" s="262">
        <v>192</v>
      </c>
      <c r="AU116" s="263">
        <v>6</v>
      </c>
      <c r="AV116" s="254"/>
      <c r="AW116" s="245"/>
      <c r="AX116" s="245"/>
      <c r="AY116" s="255"/>
      <c r="AZ116" s="254"/>
      <c r="BA116" s="245"/>
      <c r="BB116" s="245"/>
      <c r="BC116" s="255"/>
      <c r="BD116" s="254"/>
      <c r="BE116" s="245"/>
      <c r="BF116" s="245"/>
      <c r="BG116" s="255"/>
      <c r="BH116" s="261"/>
      <c r="BI116" s="262"/>
      <c r="BJ116" s="262"/>
      <c r="BK116" s="263"/>
      <c r="BL116" s="254"/>
      <c r="BM116" s="245"/>
      <c r="BN116" s="245"/>
      <c r="BO116" s="255"/>
      <c r="BP116" s="254"/>
      <c r="BQ116" s="245"/>
      <c r="BR116" s="245"/>
      <c r="BS116" s="255"/>
      <c r="BT116" s="254"/>
      <c r="BU116" s="245"/>
      <c r="BV116" s="245"/>
      <c r="BW116" s="255"/>
      <c r="BX116" s="254"/>
      <c r="BY116" s="245"/>
      <c r="BZ116" s="245"/>
      <c r="CA116" s="255"/>
      <c r="CB116" s="261">
        <v>160</v>
      </c>
      <c r="CC116" s="262">
        <v>111</v>
      </c>
      <c r="CD116" s="262">
        <v>271</v>
      </c>
      <c r="CE116" s="263">
        <v>8</v>
      </c>
    </row>
    <row r="117" spans="1:83">
      <c r="A117" s="88">
        <v>114</v>
      </c>
      <c r="B117" s="239" t="s">
        <v>557</v>
      </c>
      <c r="C117" s="248" t="s">
        <v>558</v>
      </c>
      <c r="D117" s="254"/>
      <c r="E117" s="245"/>
      <c r="F117" s="245"/>
      <c r="G117" s="255"/>
      <c r="H117" s="254">
        <v>11</v>
      </c>
      <c r="I117" s="245">
        <v>14</v>
      </c>
      <c r="J117" s="245">
        <v>25</v>
      </c>
      <c r="K117" s="255">
        <v>1</v>
      </c>
      <c r="L117" s="254">
        <v>5</v>
      </c>
      <c r="M117" s="245">
        <v>6</v>
      </c>
      <c r="N117" s="245">
        <v>11</v>
      </c>
      <c r="O117" s="255">
        <v>1</v>
      </c>
      <c r="P117" s="261">
        <v>16</v>
      </c>
      <c r="Q117" s="262">
        <v>20</v>
      </c>
      <c r="R117" s="262">
        <v>36</v>
      </c>
      <c r="S117" s="263">
        <v>2</v>
      </c>
      <c r="T117" s="254">
        <v>12</v>
      </c>
      <c r="U117" s="245">
        <v>11</v>
      </c>
      <c r="V117" s="245">
        <v>23</v>
      </c>
      <c r="W117" s="255">
        <v>1</v>
      </c>
      <c r="X117" s="254">
        <v>8</v>
      </c>
      <c r="Y117" s="245">
        <v>3</v>
      </c>
      <c r="Z117" s="245">
        <v>11</v>
      </c>
      <c r="AA117" s="255">
        <v>1</v>
      </c>
      <c r="AB117" s="254">
        <v>4</v>
      </c>
      <c r="AC117" s="245">
        <v>9</v>
      </c>
      <c r="AD117" s="245">
        <v>13</v>
      </c>
      <c r="AE117" s="255">
        <v>1</v>
      </c>
      <c r="AF117" s="254">
        <v>7</v>
      </c>
      <c r="AG117" s="245">
        <v>4</v>
      </c>
      <c r="AH117" s="245">
        <v>11</v>
      </c>
      <c r="AI117" s="255">
        <v>1</v>
      </c>
      <c r="AJ117" s="254">
        <v>4</v>
      </c>
      <c r="AK117" s="245">
        <v>6</v>
      </c>
      <c r="AL117" s="245">
        <v>10</v>
      </c>
      <c r="AM117" s="255">
        <v>1</v>
      </c>
      <c r="AN117" s="254">
        <v>10</v>
      </c>
      <c r="AO117" s="245">
        <v>6</v>
      </c>
      <c r="AP117" s="245">
        <v>16</v>
      </c>
      <c r="AQ117" s="255">
        <v>1</v>
      </c>
      <c r="AR117" s="261">
        <v>45</v>
      </c>
      <c r="AS117" s="262">
        <v>39</v>
      </c>
      <c r="AT117" s="262">
        <v>84</v>
      </c>
      <c r="AU117" s="263">
        <v>6</v>
      </c>
      <c r="AV117" s="254"/>
      <c r="AW117" s="245"/>
      <c r="AX117" s="245"/>
      <c r="AY117" s="255"/>
      <c r="AZ117" s="254"/>
      <c r="BA117" s="245"/>
      <c r="BB117" s="245"/>
      <c r="BC117" s="255"/>
      <c r="BD117" s="254"/>
      <c r="BE117" s="245"/>
      <c r="BF117" s="245"/>
      <c r="BG117" s="255"/>
      <c r="BH117" s="261"/>
      <c r="BI117" s="262"/>
      <c r="BJ117" s="262"/>
      <c r="BK117" s="263"/>
      <c r="BL117" s="254"/>
      <c r="BM117" s="245"/>
      <c r="BN117" s="245"/>
      <c r="BO117" s="255"/>
      <c r="BP117" s="254"/>
      <c r="BQ117" s="245"/>
      <c r="BR117" s="245"/>
      <c r="BS117" s="255"/>
      <c r="BT117" s="254"/>
      <c r="BU117" s="245"/>
      <c r="BV117" s="245"/>
      <c r="BW117" s="255"/>
      <c r="BX117" s="254"/>
      <c r="BY117" s="245"/>
      <c r="BZ117" s="245"/>
      <c r="CA117" s="255"/>
      <c r="CB117" s="261">
        <v>61</v>
      </c>
      <c r="CC117" s="262">
        <v>59</v>
      </c>
      <c r="CD117" s="262">
        <v>120</v>
      </c>
      <c r="CE117" s="263">
        <v>8</v>
      </c>
    </row>
    <row r="118" spans="1:83">
      <c r="A118" s="88">
        <v>115</v>
      </c>
      <c r="B118" s="239" t="s">
        <v>561</v>
      </c>
      <c r="C118" s="248" t="s">
        <v>562</v>
      </c>
      <c r="D118" s="254"/>
      <c r="E118" s="245"/>
      <c r="F118" s="245"/>
      <c r="G118" s="255"/>
      <c r="H118" s="254">
        <v>24</v>
      </c>
      <c r="I118" s="245">
        <v>28</v>
      </c>
      <c r="J118" s="245">
        <v>52</v>
      </c>
      <c r="K118" s="255">
        <v>4</v>
      </c>
      <c r="L118" s="254">
        <v>23</v>
      </c>
      <c r="M118" s="245">
        <v>27</v>
      </c>
      <c r="N118" s="245">
        <v>50</v>
      </c>
      <c r="O118" s="255">
        <v>4</v>
      </c>
      <c r="P118" s="261">
        <v>47</v>
      </c>
      <c r="Q118" s="262">
        <v>55</v>
      </c>
      <c r="R118" s="262">
        <v>102</v>
      </c>
      <c r="S118" s="263">
        <v>8</v>
      </c>
      <c r="T118" s="254">
        <v>30</v>
      </c>
      <c r="U118" s="245">
        <v>28</v>
      </c>
      <c r="V118" s="245">
        <v>58</v>
      </c>
      <c r="W118" s="255">
        <v>4</v>
      </c>
      <c r="X118" s="254">
        <v>25</v>
      </c>
      <c r="Y118" s="245">
        <v>23</v>
      </c>
      <c r="Z118" s="245">
        <v>48</v>
      </c>
      <c r="AA118" s="255">
        <v>4</v>
      </c>
      <c r="AB118" s="254">
        <v>29</v>
      </c>
      <c r="AC118" s="245">
        <v>34</v>
      </c>
      <c r="AD118" s="245">
        <v>63</v>
      </c>
      <c r="AE118" s="255">
        <v>4</v>
      </c>
      <c r="AF118" s="254">
        <v>33</v>
      </c>
      <c r="AG118" s="245">
        <v>21</v>
      </c>
      <c r="AH118" s="245">
        <v>54</v>
      </c>
      <c r="AI118" s="255">
        <v>4</v>
      </c>
      <c r="AJ118" s="254">
        <v>22</v>
      </c>
      <c r="AK118" s="245">
        <v>13</v>
      </c>
      <c r="AL118" s="245">
        <v>35</v>
      </c>
      <c r="AM118" s="255">
        <v>4</v>
      </c>
      <c r="AN118" s="254">
        <v>23</v>
      </c>
      <c r="AO118" s="245">
        <v>23</v>
      </c>
      <c r="AP118" s="245">
        <v>46</v>
      </c>
      <c r="AQ118" s="255">
        <v>4</v>
      </c>
      <c r="AR118" s="261">
        <v>162</v>
      </c>
      <c r="AS118" s="262">
        <v>142</v>
      </c>
      <c r="AT118" s="262">
        <v>304</v>
      </c>
      <c r="AU118" s="263">
        <v>24</v>
      </c>
      <c r="AV118" s="254">
        <v>5</v>
      </c>
      <c r="AW118" s="245">
        <v>7</v>
      </c>
      <c r="AX118" s="245">
        <v>12</v>
      </c>
      <c r="AY118" s="255">
        <v>1</v>
      </c>
      <c r="AZ118" s="254">
        <v>7</v>
      </c>
      <c r="BA118" s="245">
        <v>7</v>
      </c>
      <c r="BB118" s="245">
        <v>14</v>
      </c>
      <c r="BC118" s="255">
        <v>1</v>
      </c>
      <c r="BD118" s="254">
        <v>12</v>
      </c>
      <c r="BE118" s="245">
        <v>12</v>
      </c>
      <c r="BF118" s="245">
        <v>24</v>
      </c>
      <c r="BG118" s="255">
        <v>1</v>
      </c>
      <c r="BH118" s="261">
        <v>24</v>
      </c>
      <c r="BI118" s="262">
        <v>26</v>
      </c>
      <c r="BJ118" s="262">
        <v>50</v>
      </c>
      <c r="BK118" s="263">
        <v>3</v>
      </c>
      <c r="BL118" s="254"/>
      <c r="BM118" s="245"/>
      <c r="BN118" s="245"/>
      <c r="BO118" s="255"/>
      <c r="BP118" s="254"/>
      <c r="BQ118" s="245"/>
      <c r="BR118" s="245"/>
      <c r="BS118" s="255"/>
      <c r="BT118" s="254"/>
      <c r="BU118" s="245"/>
      <c r="BV118" s="245"/>
      <c r="BW118" s="255"/>
      <c r="BX118" s="254"/>
      <c r="BY118" s="245"/>
      <c r="BZ118" s="245"/>
      <c r="CA118" s="255"/>
      <c r="CB118" s="261">
        <v>233</v>
      </c>
      <c r="CC118" s="262">
        <v>223</v>
      </c>
      <c r="CD118" s="262">
        <v>456</v>
      </c>
      <c r="CE118" s="263">
        <v>35</v>
      </c>
    </row>
    <row r="119" spans="1:83">
      <c r="A119" s="88">
        <v>116</v>
      </c>
      <c r="B119" s="239" t="s">
        <v>566</v>
      </c>
      <c r="C119" s="248" t="s">
        <v>567</v>
      </c>
      <c r="D119" s="254"/>
      <c r="E119" s="245"/>
      <c r="F119" s="245"/>
      <c r="G119" s="255"/>
      <c r="H119" s="254">
        <v>46</v>
      </c>
      <c r="I119" s="245">
        <v>55</v>
      </c>
      <c r="J119" s="245">
        <v>101</v>
      </c>
      <c r="K119" s="255">
        <v>4</v>
      </c>
      <c r="L119" s="254">
        <v>43</v>
      </c>
      <c r="M119" s="245">
        <v>50</v>
      </c>
      <c r="N119" s="245">
        <v>93</v>
      </c>
      <c r="O119" s="255">
        <v>4</v>
      </c>
      <c r="P119" s="261">
        <v>89</v>
      </c>
      <c r="Q119" s="262">
        <v>105</v>
      </c>
      <c r="R119" s="262">
        <v>194</v>
      </c>
      <c r="S119" s="263">
        <v>8</v>
      </c>
      <c r="T119" s="254">
        <v>62</v>
      </c>
      <c r="U119" s="245">
        <v>53</v>
      </c>
      <c r="V119" s="245">
        <v>115</v>
      </c>
      <c r="W119" s="255">
        <v>3</v>
      </c>
      <c r="X119" s="254">
        <v>55</v>
      </c>
      <c r="Y119" s="245">
        <v>47</v>
      </c>
      <c r="Z119" s="245">
        <v>102</v>
      </c>
      <c r="AA119" s="255">
        <v>3</v>
      </c>
      <c r="AB119" s="254">
        <v>38</v>
      </c>
      <c r="AC119" s="245">
        <v>30</v>
      </c>
      <c r="AD119" s="245">
        <v>68</v>
      </c>
      <c r="AE119" s="255">
        <v>3</v>
      </c>
      <c r="AF119" s="254">
        <v>46</v>
      </c>
      <c r="AG119" s="245">
        <v>45</v>
      </c>
      <c r="AH119" s="245">
        <v>91</v>
      </c>
      <c r="AI119" s="255">
        <v>3</v>
      </c>
      <c r="AJ119" s="254">
        <v>31</v>
      </c>
      <c r="AK119" s="245">
        <v>30</v>
      </c>
      <c r="AL119" s="245">
        <v>61</v>
      </c>
      <c r="AM119" s="255">
        <v>3</v>
      </c>
      <c r="AN119" s="254">
        <v>25</v>
      </c>
      <c r="AO119" s="245">
        <v>32</v>
      </c>
      <c r="AP119" s="245">
        <v>57</v>
      </c>
      <c r="AQ119" s="255">
        <v>3</v>
      </c>
      <c r="AR119" s="261">
        <v>257</v>
      </c>
      <c r="AS119" s="262">
        <v>237</v>
      </c>
      <c r="AT119" s="262">
        <v>494</v>
      </c>
      <c r="AU119" s="263">
        <v>18</v>
      </c>
      <c r="AV119" s="254">
        <v>32</v>
      </c>
      <c r="AW119" s="245">
        <v>42</v>
      </c>
      <c r="AX119" s="245">
        <v>74</v>
      </c>
      <c r="AY119" s="255">
        <v>2</v>
      </c>
      <c r="AZ119" s="254">
        <v>20</v>
      </c>
      <c r="BA119" s="245">
        <v>49</v>
      </c>
      <c r="BB119" s="245">
        <v>69</v>
      </c>
      <c r="BC119" s="255">
        <v>2</v>
      </c>
      <c r="BD119" s="254">
        <v>14</v>
      </c>
      <c r="BE119" s="245">
        <v>44</v>
      </c>
      <c r="BF119" s="245">
        <v>58</v>
      </c>
      <c r="BG119" s="255">
        <v>2</v>
      </c>
      <c r="BH119" s="261">
        <v>66</v>
      </c>
      <c r="BI119" s="262">
        <v>135</v>
      </c>
      <c r="BJ119" s="262">
        <v>201</v>
      </c>
      <c r="BK119" s="263">
        <v>6</v>
      </c>
      <c r="BL119" s="254">
        <v>17</v>
      </c>
      <c r="BM119" s="245">
        <v>36</v>
      </c>
      <c r="BN119" s="245">
        <v>53</v>
      </c>
      <c r="BO119" s="255">
        <v>3</v>
      </c>
      <c r="BP119" s="254">
        <v>12</v>
      </c>
      <c r="BQ119" s="245">
        <v>31</v>
      </c>
      <c r="BR119" s="245">
        <v>43</v>
      </c>
      <c r="BS119" s="255">
        <v>2</v>
      </c>
      <c r="BT119" s="254">
        <v>12</v>
      </c>
      <c r="BU119" s="245">
        <v>34</v>
      </c>
      <c r="BV119" s="245">
        <v>46</v>
      </c>
      <c r="BW119" s="255">
        <v>3</v>
      </c>
      <c r="BX119" s="254">
        <v>41</v>
      </c>
      <c r="BY119" s="245">
        <v>101</v>
      </c>
      <c r="BZ119" s="245">
        <v>142</v>
      </c>
      <c r="CA119" s="255">
        <v>8</v>
      </c>
      <c r="CB119" s="261">
        <v>453</v>
      </c>
      <c r="CC119" s="262">
        <v>578</v>
      </c>
      <c r="CD119" s="262">
        <v>1031</v>
      </c>
      <c r="CE119" s="263">
        <v>40</v>
      </c>
    </row>
    <row r="120" spans="1:83">
      <c r="A120" s="88">
        <v>117</v>
      </c>
      <c r="B120" s="239" t="s">
        <v>571</v>
      </c>
      <c r="C120" s="248" t="s">
        <v>707</v>
      </c>
      <c r="D120" s="254"/>
      <c r="E120" s="245"/>
      <c r="F120" s="245"/>
      <c r="G120" s="255"/>
      <c r="H120" s="254">
        <v>50</v>
      </c>
      <c r="I120" s="245">
        <v>43</v>
      </c>
      <c r="J120" s="245">
        <v>93</v>
      </c>
      <c r="K120" s="255">
        <v>4</v>
      </c>
      <c r="L120" s="254">
        <v>48</v>
      </c>
      <c r="M120" s="245">
        <v>53</v>
      </c>
      <c r="N120" s="245">
        <v>101</v>
      </c>
      <c r="O120" s="255">
        <v>4</v>
      </c>
      <c r="P120" s="261">
        <v>98</v>
      </c>
      <c r="Q120" s="262">
        <v>96</v>
      </c>
      <c r="R120" s="262">
        <v>194</v>
      </c>
      <c r="S120" s="263">
        <v>8</v>
      </c>
      <c r="T120" s="254">
        <v>59</v>
      </c>
      <c r="U120" s="245">
        <v>45</v>
      </c>
      <c r="V120" s="245">
        <v>104</v>
      </c>
      <c r="W120" s="255">
        <v>4</v>
      </c>
      <c r="X120" s="254">
        <v>64</v>
      </c>
      <c r="Y120" s="245">
        <v>42</v>
      </c>
      <c r="Z120" s="245">
        <v>106</v>
      </c>
      <c r="AA120" s="255">
        <v>4</v>
      </c>
      <c r="AB120" s="254">
        <v>44</v>
      </c>
      <c r="AC120" s="245">
        <v>44</v>
      </c>
      <c r="AD120" s="245">
        <v>88</v>
      </c>
      <c r="AE120" s="255">
        <v>4</v>
      </c>
      <c r="AF120" s="254">
        <v>52</v>
      </c>
      <c r="AG120" s="245">
        <v>41</v>
      </c>
      <c r="AH120" s="245">
        <v>93</v>
      </c>
      <c r="AI120" s="255">
        <v>4</v>
      </c>
      <c r="AJ120" s="254">
        <v>49</v>
      </c>
      <c r="AK120" s="245">
        <v>42</v>
      </c>
      <c r="AL120" s="245">
        <v>91</v>
      </c>
      <c r="AM120" s="255">
        <v>4</v>
      </c>
      <c r="AN120" s="254">
        <v>29</v>
      </c>
      <c r="AO120" s="245">
        <v>41</v>
      </c>
      <c r="AP120" s="245">
        <v>70</v>
      </c>
      <c r="AQ120" s="255">
        <v>3</v>
      </c>
      <c r="AR120" s="261">
        <v>297</v>
      </c>
      <c r="AS120" s="262">
        <v>255</v>
      </c>
      <c r="AT120" s="262">
        <v>552</v>
      </c>
      <c r="AU120" s="263">
        <v>23</v>
      </c>
      <c r="AV120" s="254">
        <v>29</v>
      </c>
      <c r="AW120" s="245">
        <v>41</v>
      </c>
      <c r="AX120" s="245">
        <v>70</v>
      </c>
      <c r="AY120" s="255">
        <v>2</v>
      </c>
      <c r="AZ120" s="254">
        <v>22</v>
      </c>
      <c r="BA120" s="245">
        <v>29</v>
      </c>
      <c r="BB120" s="245">
        <v>51</v>
      </c>
      <c r="BC120" s="255">
        <v>2</v>
      </c>
      <c r="BD120" s="254">
        <v>21</v>
      </c>
      <c r="BE120" s="245">
        <v>20</v>
      </c>
      <c r="BF120" s="245">
        <v>41</v>
      </c>
      <c r="BG120" s="255">
        <v>2</v>
      </c>
      <c r="BH120" s="261">
        <v>72</v>
      </c>
      <c r="BI120" s="262">
        <v>90</v>
      </c>
      <c r="BJ120" s="262">
        <v>162</v>
      </c>
      <c r="BK120" s="263">
        <v>6</v>
      </c>
      <c r="BL120" s="254">
        <v>7</v>
      </c>
      <c r="BM120" s="245">
        <v>20</v>
      </c>
      <c r="BN120" s="245">
        <v>27</v>
      </c>
      <c r="BO120" s="255">
        <v>1</v>
      </c>
      <c r="BP120" s="254">
        <v>6</v>
      </c>
      <c r="BQ120" s="245">
        <v>13</v>
      </c>
      <c r="BR120" s="245">
        <v>19</v>
      </c>
      <c r="BS120" s="255">
        <v>1</v>
      </c>
      <c r="BT120" s="254">
        <v>10</v>
      </c>
      <c r="BU120" s="245">
        <v>13</v>
      </c>
      <c r="BV120" s="245">
        <v>23</v>
      </c>
      <c r="BW120" s="255">
        <v>1</v>
      </c>
      <c r="BX120" s="254">
        <v>23</v>
      </c>
      <c r="BY120" s="245">
        <v>46</v>
      </c>
      <c r="BZ120" s="245">
        <v>69</v>
      </c>
      <c r="CA120" s="255">
        <v>3</v>
      </c>
      <c r="CB120" s="261">
        <v>490</v>
      </c>
      <c r="CC120" s="262">
        <v>487</v>
      </c>
      <c r="CD120" s="262">
        <v>977</v>
      </c>
      <c r="CE120" s="263">
        <v>40</v>
      </c>
    </row>
    <row r="121" spans="1:83">
      <c r="A121" s="88">
        <v>118</v>
      </c>
      <c r="B121" s="239" t="s">
        <v>575</v>
      </c>
      <c r="C121" s="248" t="s">
        <v>576</v>
      </c>
      <c r="D121" s="254"/>
      <c r="E121" s="245"/>
      <c r="F121" s="245"/>
      <c r="G121" s="255"/>
      <c r="H121" s="254">
        <v>18</v>
      </c>
      <c r="I121" s="245">
        <v>11</v>
      </c>
      <c r="J121" s="245">
        <v>29</v>
      </c>
      <c r="K121" s="255">
        <v>1</v>
      </c>
      <c r="L121" s="254">
        <v>14</v>
      </c>
      <c r="M121" s="245">
        <v>8</v>
      </c>
      <c r="N121" s="245">
        <v>22</v>
      </c>
      <c r="O121" s="255">
        <v>1</v>
      </c>
      <c r="P121" s="261">
        <v>32</v>
      </c>
      <c r="Q121" s="262">
        <v>19</v>
      </c>
      <c r="R121" s="262">
        <v>51</v>
      </c>
      <c r="S121" s="263">
        <v>2</v>
      </c>
      <c r="T121" s="254">
        <v>16</v>
      </c>
      <c r="U121" s="245">
        <v>7</v>
      </c>
      <c r="V121" s="245">
        <v>23</v>
      </c>
      <c r="W121" s="255">
        <v>1</v>
      </c>
      <c r="X121" s="254">
        <v>12</v>
      </c>
      <c r="Y121" s="245">
        <v>12</v>
      </c>
      <c r="Z121" s="245">
        <v>24</v>
      </c>
      <c r="AA121" s="255">
        <v>1</v>
      </c>
      <c r="AB121" s="254">
        <v>10</v>
      </c>
      <c r="AC121" s="245">
        <v>14</v>
      </c>
      <c r="AD121" s="245">
        <v>24</v>
      </c>
      <c r="AE121" s="255">
        <v>1</v>
      </c>
      <c r="AF121" s="254">
        <v>8</v>
      </c>
      <c r="AG121" s="245">
        <v>9</v>
      </c>
      <c r="AH121" s="245">
        <v>17</v>
      </c>
      <c r="AI121" s="255">
        <v>1</v>
      </c>
      <c r="AJ121" s="254">
        <v>11</v>
      </c>
      <c r="AK121" s="245">
        <v>8</v>
      </c>
      <c r="AL121" s="245">
        <v>19</v>
      </c>
      <c r="AM121" s="255">
        <v>1</v>
      </c>
      <c r="AN121" s="254">
        <v>7</v>
      </c>
      <c r="AO121" s="245">
        <v>13</v>
      </c>
      <c r="AP121" s="245">
        <v>20</v>
      </c>
      <c r="AQ121" s="255">
        <v>1</v>
      </c>
      <c r="AR121" s="261">
        <v>64</v>
      </c>
      <c r="AS121" s="262">
        <v>63</v>
      </c>
      <c r="AT121" s="262">
        <v>127</v>
      </c>
      <c r="AU121" s="263">
        <v>6</v>
      </c>
      <c r="AV121" s="254">
        <v>7</v>
      </c>
      <c r="AW121" s="245">
        <v>14</v>
      </c>
      <c r="AX121" s="245">
        <v>21</v>
      </c>
      <c r="AY121" s="255">
        <v>1</v>
      </c>
      <c r="AZ121" s="254">
        <v>9</v>
      </c>
      <c r="BA121" s="245">
        <v>14</v>
      </c>
      <c r="BB121" s="245">
        <v>23</v>
      </c>
      <c r="BC121" s="255">
        <v>1</v>
      </c>
      <c r="BD121" s="254">
        <v>14</v>
      </c>
      <c r="BE121" s="245">
        <v>14</v>
      </c>
      <c r="BF121" s="245">
        <v>28</v>
      </c>
      <c r="BG121" s="255">
        <v>1</v>
      </c>
      <c r="BH121" s="261">
        <v>30</v>
      </c>
      <c r="BI121" s="262">
        <v>42</v>
      </c>
      <c r="BJ121" s="262">
        <v>72</v>
      </c>
      <c r="BK121" s="263">
        <v>3</v>
      </c>
      <c r="BL121" s="254"/>
      <c r="BM121" s="245"/>
      <c r="BN121" s="245"/>
      <c r="BO121" s="255"/>
      <c r="BP121" s="254"/>
      <c r="BQ121" s="245"/>
      <c r="BR121" s="245"/>
      <c r="BS121" s="255"/>
      <c r="BT121" s="254"/>
      <c r="BU121" s="245"/>
      <c r="BV121" s="245"/>
      <c r="BW121" s="255"/>
      <c r="BX121" s="254"/>
      <c r="BY121" s="245"/>
      <c r="BZ121" s="245"/>
      <c r="CA121" s="255"/>
      <c r="CB121" s="261">
        <v>126</v>
      </c>
      <c r="CC121" s="262">
        <v>124</v>
      </c>
      <c r="CD121" s="262">
        <v>250</v>
      </c>
      <c r="CE121" s="263">
        <v>11</v>
      </c>
    </row>
    <row r="122" spans="1:83">
      <c r="A122" s="88">
        <v>119</v>
      </c>
      <c r="B122" s="239" t="s">
        <v>580</v>
      </c>
      <c r="C122" s="248" t="s">
        <v>581</v>
      </c>
      <c r="D122" s="254"/>
      <c r="E122" s="245"/>
      <c r="F122" s="245"/>
      <c r="G122" s="255"/>
      <c r="H122" s="254"/>
      <c r="I122" s="245"/>
      <c r="J122" s="245"/>
      <c r="K122" s="255"/>
      <c r="L122" s="254"/>
      <c r="M122" s="245"/>
      <c r="N122" s="245"/>
      <c r="O122" s="255"/>
      <c r="P122" s="261"/>
      <c r="Q122" s="262"/>
      <c r="R122" s="262"/>
      <c r="S122" s="263"/>
      <c r="T122" s="254">
        <v>13</v>
      </c>
      <c r="U122" s="245">
        <v>12</v>
      </c>
      <c r="V122" s="245">
        <v>25</v>
      </c>
      <c r="W122" s="255">
        <v>1</v>
      </c>
      <c r="X122" s="254">
        <v>12</v>
      </c>
      <c r="Y122" s="245">
        <v>11</v>
      </c>
      <c r="Z122" s="245">
        <v>23</v>
      </c>
      <c r="AA122" s="255">
        <v>1</v>
      </c>
      <c r="AB122" s="254">
        <v>13</v>
      </c>
      <c r="AC122" s="245">
        <v>8</v>
      </c>
      <c r="AD122" s="245">
        <v>21</v>
      </c>
      <c r="AE122" s="255">
        <v>1</v>
      </c>
      <c r="AF122" s="254">
        <v>8</v>
      </c>
      <c r="AG122" s="245">
        <v>11</v>
      </c>
      <c r="AH122" s="245">
        <v>19</v>
      </c>
      <c r="AI122" s="255">
        <v>1</v>
      </c>
      <c r="AJ122" s="254">
        <v>2</v>
      </c>
      <c r="AK122" s="245">
        <v>9</v>
      </c>
      <c r="AL122" s="245">
        <v>11</v>
      </c>
      <c r="AM122" s="255">
        <v>1</v>
      </c>
      <c r="AN122" s="254">
        <v>4</v>
      </c>
      <c r="AO122" s="245">
        <v>15</v>
      </c>
      <c r="AP122" s="245">
        <v>19</v>
      </c>
      <c r="AQ122" s="255">
        <v>1</v>
      </c>
      <c r="AR122" s="261">
        <v>52</v>
      </c>
      <c r="AS122" s="262">
        <v>66</v>
      </c>
      <c r="AT122" s="262">
        <v>118</v>
      </c>
      <c r="AU122" s="263">
        <v>6</v>
      </c>
      <c r="AV122" s="254">
        <v>26</v>
      </c>
      <c r="AW122" s="245">
        <v>25</v>
      </c>
      <c r="AX122" s="245">
        <v>51</v>
      </c>
      <c r="AY122" s="255">
        <v>2</v>
      </c>
      <c r="AZ122" s="254">
        <v>9</v>
      </c>
      <c r="BA122" s="245">
        <v>24</v>
      </c>
      <c r="BB122" s="245">
        <v>33</v>
      </c>
      <c r="BC122" s="255">
        <v>1</v>
      </c>
      <c r="BD122" s="254">
        <v>14</v>
      </c>
      <c r="BE122" s="245">
        <v>13</v>
      </c>
      <c r="BF122" s="245">
        <v>27</v>
      </c>
      <c r="BG122" s="255">
        <v>1</v>
      </c>
      <c r="BH122" s="261">
        <v>49</v>
      </c>
      <c r="BI122" s="262">
        <v>62</v>
      </c>
      <c r="BJ122" s="262">
        <v>111</v>
      </c>
      <c r="BK122" s="263">
        <v>4</v>
      </c>
      <c r="BL122" s="254"/>
      <c r="BM122" s="245"/>
      <c r="BN122" s="245"/>
      <c r="BO122" s="255"/>
      <c r="BP122" s="254"/>
      <c r="BQ122" s="245"/>
      <c r="BR122" s="245"/>
      <c r="BS122" s="255"/>
      <c r="BT122" s="254"/>
      <c r="BU122" s="245"/>
      <c r="BV122" s="245"/>
      <c r="BW122" s="255"/>
      <c r="BX122" s="254"/>
      <c r="BY122" s="245"/>
      <c r="BZ122" s="245"/>
      <c r="CA122" s="255"/>
      <c r="CB122" s="261">
        <v>101</v>
      </c>
      <c r="CC122" s="262">
        <v>128</v>
      </c>
      <c r="CD122" s="262">
        <v>229</v>
      </c>
      <c r="CE122" s="263">
        <v>10</v>
      </c>
    </row>
    <row r="123" spans="1:83">
      <c r="A123" s="88">
        <v>120</v>
      </c>
      <c r="B123" s="239" t="s">
        <v>585</v>
      </c>
      <c r="C123" s="248" t="s">
        <v>586</v>
      </c>
      <c r="D123" s="254">
        <v>8</v>
      </c>
      <c r="E123" s="245">
        <v>15</v>
      </c>
      <c r="F123" s="245">
        <v>23</v>
      </c>
      <c r="G123" s="255">
        <v>1</v>
      </c>
      <c r="H123" s="254">
        <v>15</v>
      </c>
      <c r="I123" s="245">
        <v>5</v>
      </c>
      <c r="J123" s="245">
        <v>20</v>
      </c>
      <c r="K123" s="255">
        <v>1</v>
      </c>
      <c r="L123" s="254">
        <v>13</v>
      </c>
      <c r="M123" s="245">
        <v>6</v>
      </c>
      <c r="N123" s="245">
        <v>19</v>
      </c>
      <c r="O123" s="255">
        <v>1</v>
      </c>
      <c r="P123" s="261">
        <v>36</v>
      </c>
      <c r="Q123" s="262">
        <v>26</v>
      </c>
      <c r="R123" s="262">
        <v>62</v>
      </c>
      <c r="S123" s="263">
        <v>3</v>
      </c>
      <c r="T123" s="254">
        <v>18</v>
      </c>
      <c r="U123" s="245">
        <v>14</v>
      </c>
      <c r="V123" s="245">
        <v>32</v>
      </c>
      <c r="W123" s="255">
        <v>1</v>
      </c>
      <c r="X123" s="254">
        <v>11</v>
      </c>
      <c r="Y123" s="245">
        <v>11</v>
      </c>
      <c r="Z123" s="245">
        <v>22</v>
      </c>
      <c r="AA123" s="255">
        <v>1</v>
      </c>
      <c r="AB123" s="254">
        <v>6</v>
      </c>
      <c r="AC123" s="245">
        <v>13</v>
      </c>
      <c r="AD123" s="245">
        <v>19</v>
      </c>
      <c r="AE123" s="255">
        <v>1</v>
      </c>
      <c r="AF123" s="254">
        <v>7</v>
      </c>
      <c r="AG123" s="245">
        <v>6</v>
      </c>
      <c r="AH123" s="245">
        <v>13</v>
      </c>
      <c r="AI123" s="255">
        <v>1</v>
      </c>
      <c r="AJ123" s="254">
        <v>14</v>
      </c>
      <c r="AK123" s="245">
        <v>8</v>
      </c>
      <c r="AL123" s="245">
        <v>22</v>
      </c>
      <c r="AM123" s="255">
        <v>1</v>
      </c>
      <c r="AN123" s="254">
        <v>10</v>
      </c>
      <c r="AO123" s="245">
        <v>7</v>
      </c>
      <c r="AP123" s="245">
        <v>17</v>
      </c>
      <c r="AQ123" s="255">
        <v>1</v>
      </c>
      <c r="AR123" s="261">
        <v>66</v>
      </c>
      <c r="AS123" s="262">
        <v>59</v>
      </c>
      <c r="AT123" s="262">
        <v>125</v>
      </c>
      <c r="AU123" s="263">
        <v>6</v>
      </c>
      <c r="AV123" s="254"/>
      <c r="AW123" s="245"/>
      <c r="AX123" s="245"/>
      <c r="AY123" s="255"/>
      <c r="AZ123" s="254"/>
      <c r="BA123" s="245"/>
      <c r="BB123" s="245"/>
      <c r="BC123" s="255"/>
      <c r="BD123" s="254"/>
      <c r="BE123" s="245"/>
      <c r="BF123" s="245"/>
      <c r="BG123" s="255"/>
      <c r="BH123" s="261"/>
      <c r="BI123" s="262"/>
      <c r="BJ123" s="262"/>
      <c r="BK123" s="263"/>
      <c r="BL123" s="254"/>
      <c r="BM123" s="245"/>
      <c r="BN123" s="245"/>
      <c r="BO123" s="255"/>
      <c r="BP123" s="254"/>
      <c r="BQ123" s="245"/>
      <c r="BR123" s="245"/>
      <c r="BS123" s="255"/>
      <c r="BT123" s="254"/>
      <c r="BU123" s="245"/>
      <c r="BV123" s="245"/>
      <c r="BW123" s="255"/>
      <c r="BX123" s="254"/>
      <c r="BY123" s="245"/>
      <c r="BZ123" s="245"/>
      <c r="CA123" s="255"/>
      <c r="CB123" s="261">
        <v>102</v>
      </c>
      <c r="CC123" s="262">
        <v>85</v>
      </c>
      <c r="CD123" s="262">
        <v>187</v>
      </c>
      <c r="CE123" s="263">
        <v>9</v>
      </c>
    </row>
    <row r="124" spans="1:83">
      <c r="A124" s="138">
        <v>121</v>
      </c>
      <c r="B124" s="240" t="s">
        <v>589</v>
      </c>
      <c r="C124" s="249" t="s">
        <v>590</v>
      </c>
      <c r="D124" s="256"/>
      <c r="E124" s="246"/>
      <c r="F124" s="246"/>
      <c r="G124" s="257"/>
      <c r="H124" s="256">
        <v>7</v>
      </c>
      <c r="I124" s="246">
        <v>12</v>
      </c>
      <c r="J124" s="246">
        <v>19</v>
      </c>
      <c r="K124" s="257">
        <v>1</v>
      </c>
      <c r="L124" s="256">
        <v>6</v>
      </c>
      <c r="M124" s="246">
        <v>16</v>
      </c>
      <c r="N124" s="246">
        <v>22</v>
      </c>
      <c r="O124" s="257">
        <v>1</v>
      </c>
      <c r="P124" s="264">
        <v>13</v>
      </c>
      <c r="Q124" s="265">
        <v>28</v>
      </c>
      <c r="R124" s="265">
        <v>41</v>
      </c>
      <c r="S124" s="266">
        <v>2</v>
      </c>
      <c r="T124" s="256">
        <v>17</v>
      </c>
      <c r="U124" s="246">
        <v>14</v>
      </c>
      <c r="V124" s="246">
        <v>31</v>
      </c>
      <c r="W124" s="257">
        <v>1</v>
      </c>
      <c r="X124" s="256">
        <v>18</v>
      </c>
      <c r="Y124" s="246">
        <v>14</v>
      </c>
      <c r="Z124" s="246">
        <v>32</v>
      </c>
      <c r="AA124" s="257">
        <v>1</v>
      </c>
      <c r="AB124" s="256">
        <v>13</v>
      </c>
      <c r="AC124" s="246">
        <v>13</v>
      </c>
      <c r="AD124" s="246">
        <v>26</v>
      </c>
      <c r="AE124" s="257">
        <v>1</v>
      </c>
      <c r="AF124" s="256">
        <v>11</v>
      </c>
      <c r="AG124" s="246">
        <v>10</v>
      </c>
      <c r="AH124" s="246">
        <v>21</v>
      </c>
      <c r="AI124" s="257">
        <v>1</v>
      </c>
      <c r="AJ124" s="256">
        <v>5</v>
      </c>
      <c r="AK124" s="246">
        <v>8</v>
      </c>
      <c r="AL124" s="246">
        <v>13</v>
      </c>
      <c r="AM124" s="257">
        <v>1</v>
      </c>
      <c r="AN124" s="256">
        <v>5</v>
      </c>
      <c r="AO124" s="246">
        <v>13</v>
      </c>
      <c r="AP124" s="246">
        <v>18</v>
      </c>
      <c r="AQ124" s="257">
        <v>1</v>
      </c>
      <c r="AR124" s="264">
        <v>69</v>
      </c>
      <c r="AS124" s="265">
        <v>72</v>
      </c>
      <c r="AT124" s="265">
        <v>141</v>
      </c>
      <c r="AU124" s="266">
        <v>6</v>
      </c>
      <c r="AV124" s="256"/>
      <c r="AW124" s="246"/>
      <c r="AX124" s="246"/>
      <c r="AY124" s="257"/>
      <c r="AZ124" s="256"/>
      <c r="BA124" s="246"/>
      <c r="BB124" s="246"/>
      <c r="BC124" s="257"/>
      <c r="BD124" s="256"/>
      <c r="BE124" s="246"/>
      <c r="BF124" s="246"/>
      <c r="BG124" s="257"/>
      <c r="BH124" s="264"/>
      <c r="BI124" s="265"/>
      <c r="BJ124" s="265"/>
      <c r="BK124" s="266"/>
      <c r="BL124" s="256"/>
      <c r="BM124" s="246"/>
      <c r="BN124" s="246"/>
      <c r="BO124" s="257"/>
      <c r="BP124" s="256"/>
      <c r="BQ124" s="246"/>
      <c r="BR124" s="246"/>
      <c r="BS124" s="257"/>
      <c r="BT124" s="256"/>
      <c r="BU124" s="246"/>
      <c r="BV124" s="246"/>
      <c r="BW124" s="257"/>
      <c r="BX124" s="256"/>
      <c r="BY124" s="246"/>
      <c r="BZ124" s="246"/>
      <c r="CA124" s="257"/>
      <c r="CB124" s="264">
        <v>82</v>
      </c>
      <c r="CC124" s="265">
        <v>100</v>
      </c>
      <c r="CD124" s="265">
        <v>182</v>
      </c>
      <c r="CE124" s="266">
        <v>8</v>
      </c>
    </row>
  </sheetData>
  <sortState ref="A4:CE124">
    <sortCondition ref="A4:A124"/>
  </sortState>
  <mergeCells count="24">
    <mergeCell ref="AR2:AU2"/>
    <mergeCell ref="AV2:AY2"/>
    <mergeCell ref="D2:G2"/>
    <mergeCell ref="H2:K2"/>
    <mergeCell ref="L2:O2"/>
    <mergeCell ref="P2:S2"/>
    <mergeCell ref="T2:W2"/>
    <mergeCell ref="X2:AA2"/>
    <mergeCell ref="A1:CE1"/>
    <mergeCell ref="BX2:CA2"/>
    <mergeCell ref="CB2:CE2"/>
    <mergeCell ref="BH2:BK2"/>
    <mergeCell ref="BP2:BS2"/>
    <mergeCell ref="BT2:BW2"/>
    <mergeCell ref="A2:A3"/>
    <mergeCell ref="B2:B3"/>
    <mergeCell ref="C2:C3"/>
    <mergeCell ref="AZ2:BC2"/>
    <mergeCell ref="BD2:BG2"/>
    <mergeCell ref="BL2:BO2"/>
    <mergeCell ref="AB2:AE2"/>
    <mergeCell ref="AF2:AI2"/>
    <mergeCell ref="AJ2:AM2"/>
    <mergeCell ref="AN2:AQ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22"/>
  <sheetViews>
    <sheetView topLeftCell="A109" zoomScale="85" zoomScaleNormal="85" workbookViewId="0">
      <selection activeCell="M115" sqref="M115"/>
    </sheetView>
  </sheetViews>
  <sheetFormatPr defaultRowHeight="15"/>
  <cols>
    <col min="2" max="2" width="24.42578125" bestFit="1" customWidth="1"/>
    <col min="3" max="3" width="10.42578125" bestFit="1" customWidth="1"/>
  </cols>
  <sheetData>
    <row r="1" spans="1:3" ht="24.75" thickBot="1">
      <c r="A1" s="72" t="s">
        <v>701</v>
      </c>
      <c r="B1" s="72" t="s">
        <v>703</v>
      </c>
      <c r="C1" s="73" t="s">
        <v>702</v>
      </c>
    </row>
    <row r="2" spans="1:3" ht="24.75" thickTop="1">
      <c r="A2" s="74">
        <v>1</v>
      </c>
      <c r="B2" s="75" t="s">
        <v>18</v>
      </c>
      <c r="C2" s="74">
        <v>63020084</v>
      </c>
    </row>
    <row r="3" spans="1:3" ht="24">
      <c r="A3" s="76">
        <v>2</v>
      </c>
      <c r="B3" s="77" t="s">
        <v>29</v>
      </c>
      <c r="C3" s="76">
        <v>63020054</v>
      </c>
    </row>
    <row r="4" spans="1:3" ht="24">
      <c r="A4" s="76">
        <v>3</v>
      </c>
      <c r="B4" s="77" t="s">
        <v>37</v>
      </c>
      <c r="C4" s="76">
        <v>63020051</v>
      </c>
    </row>
    <row r="5" spans="1:3" ht="24">
      <c r="A5" s="76">
        <v>4</v>
      </c>
      <c r="B5" s="77" t="s">
        <v>45</v>
      </c>
      <c r="C5" s="76">
        <v>63020052</v>
      </c>
    </row>
    <row r="6" spans="1:3" ht="24">
      <c r="A6" s="76">
        <v>5</v>
      </c>
      <c r="B6" s="77" t="s">
        <v>51</v>
      </c>
      <c r="C6" s="76">
        <v>63020053</v>
      </c>
    </row>
    <row r="7" spans="1:3" ht="24">
      <c r="A7" s="76">
        <v>6</v>
      </c>
      <c r="B7" s="77" t="s">
        <v>57</v>
      </c>
      <c r="C7" s="76">
        <v>63020079</v>
      </c>
    </row>
    <row r="8" spans="1:3" ht="24">
      <c r="A8" s="76">
        <v>7</v>
      </c>
      <c r="B8" s="77" t="s">
        <v>64</v>
      </c>
      <c r="C8" s="76">
        <v>63020081</v>
      </c>
    </row>
    <row r="9" spans="1:3" ht="24">
      <c r="A9" s="76">
        <v>8</v>
      </c>
      <c r="B9" s="77" t="s">
        <v>70</v>
      </c>
      <c r="C9" s="76">
        <v>63020082</v>
      </c>
    </row>
    <row r="10" spans="1:3" ht="24">
      <c r="A10" s="76">
        <v>9</v>
      </c>
      <c r="B10" s="77" t="s">
        <v>74</v>
      </c>
      <c r="C10" s="76">
        <v>63020083</v>
      </c>
    </row>
    <row r="11" spans="1:3" ht="24">
      <c r="A11" s="76">
        <v>10</v>
      </c>
      <c r="B11" s="77" t="s">
        <v>78</v>
      </c>
      <c r="C11" s="76">
        <v>63020080</v>
      </c>
    </row>
    <row r="12" spans="1:3" ht="24">
      <c r="A12" s="76">
        <v>11</v>
      </c>
      <c r="B12" s="77" t="s">
        <v>704</v>
      </c>
      <c r="C12" s="76">
        <v>63020067</v>
      </c>
    </row>
    <row r="13" spans="1:3" ht="24">
      <c r="A13" s="76">
        <v>12</v>
      </c>
      <c r="B13" s="77" t="s">
        <v>89</v>
      </c>
      <c r="C13" s="76">
        <v>63020068</v>
      </c>
    </row>
    <row r="14" spans="1:3" ht="24">
      <c r="A14" s="76">
        <v>13</v>
      </c>
      <c r="B14" s="77" t="s">
        <v>92</v>
      </c>
      <c r="C14" s="76">
        <v>63020070</v>
      </c>
    </row>
    <row r="15" spans="1:3" ht="24">
      <c r="A15" s="76">
        <v>14</v>
      </c>
      <c r="B15" s="77" t="s">
        <v>97</v>
      </c>
      <c r="C15" s="76">
        <v>63020069</v>
      </c>
    </row>
    <row r="16" spans="1:3" ht="24">
      <c r="A16" s="76">
        <v>15</v>
      </c>
      <c r="B16" s="77" t="s">
        <v>102</v>
      </c>
      <c r="C16" s="76">
        <v>63020077</v>
      </c>
    </row>
    <row r="17" spans="1:3" ht="24">
      <c r="A17" s="76">
        <v>16</v>
      </c>
      <c r="B17" s="77" t="s">
        <v>108</v>
      </c>
      <c r="C17" s="76">
        <v>63020076</v>
      </c>
    </row>
    <row r="18" spans="1:3" ht="24">
      <c r="A18" s="76">
        <v>17</v>
      </c>
      <c r="B18" s="77" t="s">
        <v>705</v>
      </c>
      <c r="C18" s="76">
        <v>63020078</v>
      </c>
    </row>
    <row r="19" spans="1:3" ht="24">
      <c r="A19" s="76">
        <v>18</v>
      </c>
      <c r="B19" s="77" t="s">
        <v>117</v>
      </c>
      <c r="C19" s="76">
        <v>63020056</v>
      </c>
    </row>
    <row r="20" spans="1:3" ht="24">
      <c r="A20" s="76">
        <v>19</v>
      </c>
      <c r="B20" s="77" t="s">
        <v>123</v>
      </c>
      <c r="C20" s="76">
        <v>63020055</v>
      </c>
    </row>
    <row r="21" spans="1:3" ht="24">
      <c r="A21" s="76">
        <v>20</v>
      </c>
      <c r="B21" s="77" t="s">
        <v>127</v>
      </c>
      <c r="C21" s="76">
        <v>63020057</v>
      </c>
    </row>
    <row r="22" spans="1:3" ht="24">
      <c r="A22" s="76">
        <v>21</v>
      </c>
      <c r="B22" s="77" t="s">
        <v>132</v>
      </c>
      <c r="C22" s="76">
        <v>63020058</v>
      </c>
    </row>
    <row r="23" spans="1:3" ht="24">
      <c r="A23" s="76">
        <v>22</v>
      </c>
      <c r="B23" s="77" t="s">
        <v>137</v>
      </c>
      <c r="C23" s="76">
        <v>63020073</v>
      </c>
    </row>
    <row r="24" spans="1:3" ht="24">
      <c r="A24" s="76">
        <v>23</v>
      </c>
      <c r="B24" s="77" t="s">
        <v>144</v>
      </c>
      <c r="C24" s="76">
        <v>63020075</v>
      </c>
    </row>
    <row r="25" spans="1:3" ht="24">
      <c r="A25" s="76">
        <v>24</v>
      </c>
      <c r="B25" s="77" t="s">
        <v>148</v>
      </c>
      <c r="C25" s="76">
        <v>63020128</v>
      </c>
    </row>
    <row r="26" spans="1:3" ht="24">
      <c r="A26" s="76">
        <v>25</v>
      </c>
      <c r="B26" s="77" t="s">
        <v>152</v>
      </c>
      <c r="C26" s="76">
        <v>63020072</v>
      </c>
    </row>
    <row r="27" spans="1:3" ht="24">
      <c r="A27" s="76">
        <v>26</v>
      </c>
      <c r="B27" s="77" t="s">
        <v>156</v>
      </c>
      <c r="C27" s="76">
        <v>63020071</v>
      </c>
    </row>
    <row r="28" spans="1:3" ht="24">
      <c r="A28" s="76">
        <v>27</v>
      </c>
      <c r="B28" s="77" t="s">
        <v>161</v>
      </c>
      <c r="C28" s="76">
        <v>63020063</v>
      </c>
    </row>
    <row r="29" spans="1:3" ht="24">
      <c r="A29" s="76">
        <v>28</v>
      </c>
      <c r="B29" s="77" t="s">
        <v>167</v>
      </c>
      <c r="C29" s="76">
        <v>63020065</v>
      </c>
    </row>
    <row r="30" spans="1:3" ht="24">
      <c r="A30" s="76">
        <v>29</v>
      </c>
      <c r="B30" s="77" t="s">
        <v>171</v>
      </c>
      <c r="C30" s="76">
        <v>63020064</v>
      </c>
    </row>
    <row r="31" spans="1:3" ht="24">
      <c r="A31" s="76">
        <v>30</v>
      </c>
      <c r="B31" s="77" t="s">
        <v>176</v>
      </c>
      <c r="C31" s="76">
        <v>63020066</v>
      </c>
    </row>
    <row r="32" spans="1:3" ht="24">
      <c r="A32" s="76">
        <v>31</v>
      </c>
      <c r="B32" s="77" t="s">
        <v>181</v>
      </c>
      <c r="C32" s="76">
        <v>63020062</v>
      </c>
    </row>
    <row r="33" spans="1:3" ht="24">
      <c r="A33" s="76">
        <v>32</v>
      </c>
      <c r="B33" s="77" t="s">
        <v>187</v>
      </c>
      <c r="C33" s="76">
        <v>63020059</v>
      </c>
    </row>
    <row r="34" spans="1:3" ht="24">
      <c r="A34" s="76">
        <v>33</v>
      </c>
      <c r="B34" s="77" t="s">
        <v>698</v>
      </c>
      <c r="C34" s="76">
        <v>63020060</v>
      </c>
    </row>
    <row r="35" spans="1:3" ht="24">
      <c r="A35" s="76">
        <v>34</v>
      </c>
      <c r="B35" s="77" t="s">
        <v>196</v>
      </c>
      <c r="C35" s="76">
        <v>63020061</v>
      </c>
    </row>
    <row r="36" spans="1:3" ht="24">
      <c r="A36" s="76">
        <v>35</v>
      </c>
      <c r="B36" s="77" t="s">
        <v>201</v>
      </c>
      <c r="C36" s="76">
        <v>63020047</v>
      </c>
    </row>
    <row r="37" spans="1:3" ht="24">
      <c r="A37" s="76">
        <v>36</v>
      </c>
      <c r="B37" s="77" t="s">
        <v>206</v>
      </c>
      <c r="C37" s="76">
        <v>63020050</v>
      </c>
    </row>
    <row r="38" spans="1:3" ht="24">
      <c r="A38" s="76">
        <v>37</v>
      </c>
      <c r="B38" s="77" t="s">
        <v>697</v>
      </c>
      <c r="C38" s="76">
        <v>63020048</v>
      </c>
    </row>
    <row r="39" spans="1:3" ht="24">
      <c r="A39" s="76">
        <v>38</v>
      </c>
      <c r="B39" s="77" t="s">
        <v>215</v>
      </c>
      <c r="C39" s="76">
        <v>63020049</v>
      </c>
    </row>
    <row r="40" spans="1:3" ht="24">
      <c r="A40" s="78">
        <v>39</v>
      </c>
      <c r="B40" s="79" t="s">
        <v>601</v>
      </c>
      <c r="C40" s="78">
        <v>63020127</v>
      </c>
    </row>
    <row r="41" spans="1:3" ht="24">
      <c r="A41" s="76">
        <v>40</v>
      </c>
      <c r="B41" s="77" t="s">
        <v>221</v>
      </c>
      <c r="C41" s="76">
        <v>63020022</v>
      </c>
    </row>
    <row r="42" spans="1:3" ht="24">
      <c r="A42" s="76">
        <v>41</v>
      </c>
      <c r="B42" s="77" t="s">
        <v>228</v>
      </c>
      <c r="C42" s="76">
        <v>63020023</v>
      </c>
    </row>
    <row r="43" spans="1:3" ht="24">
      <c r="A43" s="76">
        <v>42</v>
      </c>
      <c r="B43" s="77" t="s">
        <v>233</v>
      </c>
      <c r="C43" s="76">
        <v>63020021</v>
      </c>
    </row>
    <row r="44" spans="1:3" ht="24">
      <c r="A44" s="76">
        <v>43</v>
      </c>
      <c r="B44" s="77" t="s">
        <v>238</v>
      </c>
      <c r="C44" s="76">
        <v>63020017</v>
      </c>
    </row>
    <row r="45" spans="1:3" ht="24">
      <c r="A45" s="76">
        <v>44</v>
      </c>
      <c r="B45" s="77" t="s">
        <v>244</v>
      </c>
      <c r="C45" s="76">
        <v>63020014</v>
      </c>
    </row>
    <row r="46" spans="1:3" ht="24">
      <c r="A46" s="76">
        <v>45</v>
      </c>
      <c r="B46" s="77" t="s">
        <v>248</v>
      </c>
      <c r="C46" s="76">
        <v>63020016</v>
      </c>
    </row>
    <row r="47" spans="1:3" ht="24">
      <c r="A47" s="76">
        <v>46</v>
      </c>
      <c r="B47" s="77" t="s">
        <v>251</v>
      </c>
      <c r="C47" s="76">
        <v>63020018</v>
      </c>
    </row>
    <row r="48" spans="1:3" ht="24">
      <c r="A48" s="76">
        <v>47</v>
      </c>
      <c r="B48" s="77" t="s">
        <v>256</v>
      </c>
      <c r="C48" s="76">
        <v>63020010</v>
      </c>
    </row>
    <row r="49" spans="1:3" ht="24">
      <c r="A49" s="76">
        <v>48</v>
      </c>
      <c r="B49" s="77" t="s">
        <v>261</v>
      </c>
      <c r="C49" s="76">
        <v>63020009</v>
      </c>
    </row>
    <row r="50" spans="1:3" ht="24">
      <c r="A50" s="76">
        <v>49</v>
      </c>
      <c r="B50" s="77" t="s">
        <v>266</v>
      </c>
      <c r="C50" s="76">
        <v>63020011</v>
      </c>
    </row>
    <row r="51" spans="1:3" ht="24">
      <c r="A51" s="76">
        <v>50</v>
      </c>
      <c r="B51" s="77" t="s">
        <v>271</v>
      </c>
      <c r="C51" s="76">
        <v>63020012</v>
      </c>
    </row>
    <row r="52" spans="1:3" ht="24">
      <c r="A52" s="76">
        <v>51</v>
      </c>
      <c r="B52" s="77" t="s">
        <v>276</v>
      </c>
      <c r="C52" s="76">
        <v>63020008</v>
      </c>
    </row>
    <row r="53" spans="1:3" ht="24">
      <c r="A53" s="76">
        <v>52</v>
      </c>
      <c r="B53" s="77" t="s">
        <v>281</v>
      </c>
      <c r="C53" s="76">
        <v>63020001</v>
      </c>
    </row>
    <row r="54" spans="1:3" ht="24">
      <c r="A54" s="76">
        <v>53</v>
      </c>
      <c r="B54" s="77" t="s">
        <v>285</v>
      </c>
      <c r="C54" s="76">
        <v>63020005</v>
      </c>
    </row>
    <row r="55" spans="1:3" ht="24">
      <c r="A55" s="76">
        <v>54</v>
      </c>
      <c r="B55" s="77" t="s">
        <v>289</v>
      </c>
      <c r="C55" s="76">
        <v>63020007</v>
      </c>
    </row>
    <row r="56" spans="1:3" ht="24">
      <c r="A56" s="76">
        <v>55</v>
      </c>
      <c r="B56" s="77" t="s">
        <v>293</v>
      </c>
      <c r="C56" s="76">
        <v>63020002</v>
      </c>
    </row>
    <row r="57" spans="1:3" ht="24">
      <c r="A57" s="76">
        <v>56</v>
      </c>
      <c r="B57" s="77" t="s">
        <v>297</v>
      </c>
      <c r="C57" s="76">
        <v>63020003</v>
      </c>
    </row>
    <row r="58" spans="1:3" ht="24">
      <c r="A58" s="76">
        <v>57</v>
      </c>
      <c r="B58" s="77" t="s">
        <v>301</v>
      </c>
      <c r="C58" s="76">
        <v>63020019</v>
      </c>
    </row>
    <row r="59" spans="1:3" ht="24">
      <c r="A59" s="76">
        <v>58</v>
      </c>
      <c r="B59" s="77" t="s">
        <v>306</v>
      </c>
      <c r="C59" s="76">
        <v>63020020</v>
      </c>
    </row>
    <row r="60" spans="1:3" ht="24">
      <c r="A60" s="76">
        <v>59</v>
      </c>
      <c r="B60" s="77" t="s">
        <v>311</v>
      </c>
      <c r="C60" s="76">
        <v>63020025</v>
      </c>
    </row>
    <row r="61" spans="1:3" ht="24">
      <c r="A61" s="76">
        <v>60</v>
      </c>
      <c r="B61" s="77" t="s">
        <v>316</v>
      </c>
      <c r="C61" s="76">
        <v>63020024</v>
      </c>
    </row>
    <row r="62" spans="1:3" ht="24">
      <c r="A62" s="76">
        <v>61</v>
      </c>
      <c r="B62" s="77" t="s">
        <v>320</v>
      </c>
      <c r="C62" s="76">
        <v>63020026</v>
      </c>
    </row>
    <row r="63" spans="1:3" ht="24">
      <c r="A63" s="76">
        <v>62</v>
      </c>
      <c r="B63" s="77" t="s">
        <v>324</v>
      </c>
      <c r="C63" s="76">
        <v>63020032</v>
      </c>
    </row>
    <row r="64" spans="1:3" ht="24">
      <c r="A64" s="76">
        <v>63</v>
      </c>
      <c r="B64" s="77" t="s">
        <v>332</v>
      </c>
      <c r="C64" s="76">
        <v>63020033</v>
      </c>
    </row>
    <row r="65" spans="1:3" ht="24">
      <c r="A65" s="76">
        <v>64</v>
      </c>
      <c r="B65" s="77" t="s">
        <v>336</v>
      </c>
      <c r="C65" s="76">
        <v>63020030</v>
      </c>
    </row>
    <row r="66" spans="1:3" ht="24">
      <c r="A66" s="76">
        <v>65</v>
      </c>
      <c r="B66" s="77" t="s">
        <v>340</v>
      </c>
      <c r="C66" s="76">
        <v>63020031</v>
      </c>
    </row>
    <row r="67" spans="1:3" ht="24">
      <c r="A67" s="76">
        <v>66</v>
      </c>
      <c r="B67" s="77" t="s">
        <v>344</v>
      </c>
      <c r="C67" s="76">
        <v>63020029</v>
      </c>
    </row>
    <row r="68" spans="1:3" ht="24">
      <c r="A68" s="76">
        <v>67</v>
      </c>
      <c r="B68" s="77" t="s">
        <v>348</v>
      </c>
      <c r="C68" s="76">
        <v>63020041</v>
      </c>
    </row>
    <row r="69" spans="1:3" ht="24">
      <c r="A69" s="76">
        <v>68</v>
      </c>
      <c r="B69" s="77" t="s">
        <v>353</v>
      </c>
      <c r="C69" s="76">
        <v>63020039</v>
      </c>
    </row>
    <row r="70" spans="1:3" ht="24">
      <c r="A70" s="76">
        <v>69</v>
      </c>
      <c r="B70" s="77" t="s">
        <v>356</v>
      </c>
      <c r="C70" s="76">
        <v>63020040</v>
      </c>
    </row>
    <row r="71" spans="1:3" ht="24">
      <c r="A71" s="76">
        <v>70</v>
      </c>
      <c r="B71" s="77" t="s">
        <v>360</v>
      </c>
      <c r="C71" s="76">
        <v>63020043</v>
      </c>
    </row>
    <row r="72" spans="1:3" ht="24">
      <c r="A72" s="76">
        <v>71</v>
      </c>
      <c r="B72" s="77" t="s">
        <v>600</v>
      </c>
      <c r="C72" s="76">
        <v>63020042</v>
      </c>
    </row>
    <row r="73" spans="1:3" ht="24">
      <c r="A73" s="76">
        <v>72</v>
      </c>
      <c r="B73" s="77" t="s">
        <v>366</v>
      </c>
      <c r="C73" s="76">
        <v>63020044</v>
      </c>
    </row>
    <row r="74" spans="1:3" ht="24">
      <c r="A74" s="76">
        <v>73</v>
      </c>
      <c r="B74" s="77" t="s">
        <v>371</v>
      </c>
      <c r="C74" s="76">
        <v>63020045</v>
      </c>
    </row>
    <row r="75" spans="1:3" ht="24">
      <c r="A75" s="76">
        <v>74</v>
      </c>
      <c r="B75" s="77" t="s">
        <v>375</v>
      </c>
      <c r="C75" s="76">
        <v>63020046</v>
      </c>
    </row>
    <row r="76" spans="1:3" ht="24">
      <c r="A76" s="76">
        <v>75</v>
      </c>
      <c r="B76" s="77" t="s">
        <v>380</v>
      </c>
      <c r="C76" s="76">
        <v>63020036</v>
      </c>
    </row>
    <row r="77" spans="1:3" ht="24">
      <c r="A77" s="76">
        <v>76</v>
      </c>
      <c r="B77" s="77" t="s">
        <v>386</v>
      </c>
      <c r="C77" s="76">
        <v>63020037</v>
      </c>
    </row>
    <row r="78" spans="1:3" ht="24">
      <c r="A78" s="76">
        <v>77</v>
      </c>
      <c r="B78" s="77" t="s">
        <v>599</v>
      </c>
      <c r="C78" s="76">
        <v>63020038</v>
      </c>
    </row>
    <row r="79" spans="1:3" ht="24">
      <c r="A79" s="76">
        <v>78</v>
      </c>
      <c r="B79" s="77" t="s">
        <v>394</v>
      </c>
      <c r="C79" s="76">
        <v>63020028</v>
      </c>
    </row>
    <row r="80" spans="1:3" ht="24">
      <c r="A80" s="76">
        <v>79</v>
      </c>
      <c r="B80" s="77" t="s">
        <v>398</v>
      </c>
      <c r="C80" s="76">
        <v>63020129</v>
      </c>
    </row>
    <row r="81" spans="1:3" ht="24">
      <c r="A81" s="76">
        <v>80</v>
      </c>
      <c r="B81" s="77" t="s">
        <v>402</v>
      </c>
      <c r="C81" s="76">
        <v>63020027</v>
      </c>
    </row>
    <row r="82" spans="1:3" ht="24">
      <c r="A82" s="76">
        <v>81</v>
      </c>
      <c r="B82" s="77" t="s">
        <v>407</v>
      </c>
      <c r="C82" s="76">
        <v>63020034</v>
      </c>
    </row>
    <row r="83" spans="1:3" ht="24">
      <c r="A83" s="76">
        <v>82</v>
      </c>
      <c r="B83" s="77" t="s">
        <v>412</v>
      </c>
      <c r="C83" s="76">
        <v>63020035</v>
      </c>
    </row>
    <row r="84" spans="1:3" ht="24">
      <c r="A84" s="76">
        <v>83</v>
      </c>
      <c r="B84" s="77" t="s">
        <v>417</v>
      </c>
      <c r="C84" s="76">
        <v>63020097</v>
      </c>
    </row>
    <row r="85" spans="1:3" ht="24">
      <c r="A85" s="76">
        <v>84</v>
      </c>
      <c r="B85" s="77" t="s">
        <v>424</v>
      </c>
      <c r="C85" s="76">
        <v>63020099</v>
      </c>
    </row>
    <row r="86" spans="1:3" ht="24">
      <c r="A86" s="76">
        <v>85</v>
      </c>
      <c r="B86" s="77" t="s">
        <v>429</v>
      </c>
      <c r="C86" s="76">
        <v>63020098</v>
      </c>
    </row>
    <row r="87" spans="1:3" ht="24">
      <c r="A87" s="76">
        <v>86</v>
      </c>
      <c r="B87" s="77" t="s">
        <v>432</v>
      </c>
      <c r="C87" s="76">
        <v>63020100</v>
      </c>
    </row>
    <row r="88" spans="1:3" ht="24">
      <c r="A88" s="76">
        <v>87</v>
      </c>
      <c r="B88" s="77" t="s">
        <v>437</v>
      </c>
      <c r="C88" s="76">
        <v>63020101</v>
      </c>
    </row>
    <row r="89" spans="1:3" ht="24">
      <c r="A89" s="76">
        <v>88</v>
      </c>
      <c r="B89" s="77" t="s">
        <v>442</v>
      </c>
      <c r="C89" s="76">
        <v>63020102</v>
      </c>
    </row>
    <row r="90" spans="1:3" ht="24">
      <c r="A90" s="76">
        <v>89</v>
      </c>
      <c r="B90" s="77" t="s">
        <v>598</v>
      </c>
      <c r="C90" s="76">
        <v>63020124</v>
      </c>
    </row>
    <row r="91" spans="1:3" ht="24">
      <c r="A91" s="76">
        <v>90</v>
      </c>
      <c r="B91" s="77" t="s">
        <v>449</v>
      </c>
      <c r="C91" s="76">
        <v>63020103</v>
      </c>
    </row>
    <row r="92" spans="1:3" ht="24">
      <c r="A92" s="76">
        <v>91</v>
      </c>
      <c r="B92" s="77" t="s">
        <v>455</v>
      </c>
      <c r="C92" s="76">
        <v>63020105</v>
      </c>
    </row>
    <row r="93" spans="1:3" ht="24">
      <c r="A93" s="76">
        <v>92</v>
      </c>
      <c r="B93" s="77" t="s">
        <v>459</v>
      </c>
      <c r="C93" s="76">
        <v>63020104</v>
      </c>
    </row>
    <row r="94" spans="1:3" ht="24">
      <c r="A94" s="76">
        <v>93</v>
      </c>
      <c r="B94" s="77" t="s">
        <v>706</v>
      </c>
      <c r="C94" s="76">
        <v>63020106</v>
      </c>
    </row>
    <row r="95" spans="1:3" ht="24">
      <c r="A95" s="76">
        <v>94</v>
      </c>
      <c r="B95" s="77" t="s">
        <v>467</v>
      </c>
      <c r="C95" s="76">
        <v>63020107</v>
      </c>
    </row>
    <row r="96" spans="1:3" ht="24">
      <c r="A96" s="76">
        <v>95</v>
      </c>
      <c r="B96" s="77" t="s">
        <v>470</v>
      </c>
      <c r="C96" s="76">
        <v>63020094</v>
      </c>
    </row>
    <row r="97" spans="1:3" ht="24">
      <c r="A97" s="76">
        <v>96</v>
      </c>
      <c r="B97" s="77" t="s">
        <v>476</v>
      </c>
      <c r="C97" s="76">
        <v>63020093</v>
      </c>
    </row>
    <row r="98" spans="1:3" ht="24">
      <c r="A98" s="76">
        <v>97</v>
      </c>
      <c r="B98" s="77" t="s">
        <v>481</v>
      </c>
      <c r="C98" s="76">
        <v>63020095</v>
      </c>
    </row>
    <row r="99" spans="1:3" ht="24">
      <c r="A99" s="76">
        <v>98</v>
      </c>
      <c r="B99" s="77" t="s">
        <v>485</v>
      </c>
      <c r="C99" s="76">
        <v>63020096</v>
      </c>
    </row>
    <row r="100" spans="1:3" ht="24">
      <c r="A100" s="76">
        <v>99</v>
      </c>
      <c r="B100" s="77" t="s">
        <v>489</v>
      </c>
      <c r="C100" s="76">
        <v>63020091</v>
      </c>
    </row>
    <row r="101" spans="1:3" ht="24">
      <c r="A101" s="76">
        <v>100</v>
      </c>
      <c r="B101" s="77" t="s">
        <v>596</v>
      </c>
      <c r="C101" s="76">
        <v>63020126</v>
      </c>
    </row>
    <row r="102" spans="1:3" ht="24">
      <c r="A102" s="76">
        <v>101</v>
      </c>
      <c r="B102" s="77" t="s">
        <v>495</v>
      </c>
      <c r="C102" s="76">
        <v>63020092</v>
      </c>
    </row>
    <row r="103" spans="1:3" ht="24">
      <c r="A103" s="76">
        <v>102</v>
      </c>
      <c r="B103" s="77" t="s">
        <v>500</v>
      </c>
      <c r="C103" s="76">
        <v>63020085</v>
      </c>
    </row>
    <row r="104" spans="1:3" ht="24">
      <c r="A104" s="76">
        <v>103</v>
      </c>
      <c r="B104" s="77" t="s">
        <v>506</v>
      </c>
      <c r="C104" s="76">
        <v>63020086</v>
      </c>
    </row>
    <row r="105" spans="1:3" ht="24">
      <c r="A105" s="76">
        <v>104</v>
      </c>
      <c r="B105" s="77" t="s">
        <v>510</v>
      </c>
      <c r="C105" s="76">
        <v>63020087</v>
      </c>
    </row>
    <row r="106" spans="1:3" ht="24">
      <c r="A106" s="76">
        <v>105</v>
      </c>
      <c r="B106" s="77" t="s">
        <v>514</v>
      </c>
      <c r="C106" s="76">
        <v>63020088</v>
      </c>
    </row>
    <row r="107" spans="1:3" ht="24">
      <c r="A107" s="76">
        <v>106</v>
      </c>
      <c r="B107" s="77" t="s">
        <v>519</v>
      </c>
      <c r="C107" s="76">
        <v>63020089</v>
      </c>
    </row>
    <row r="108" spans="1:3" ht="24">
      <c r="A108" s="76">
        <v>107</v>
      </c>
      <c r="B108" s="77" t="s">
        <v>523</v>
      </c>
      <c r="C108" s="76">
        <v>63020090</v>
      </c>
    </row>
    <row r="109" spans="1:3" ht="24">
      <c r="A109" s="76">
        <v>108</v>
      </c>
      <c r="B109" s="77" t="s">
        <v>528</v>
      </c>
      <c r="C109" s="76">
        <v>63020121</v>
      </c>
    </row>
    <row r="110" spans="1:3" ht="24">
      <c r="A110" s="76">
        <v>109</v>
      </c>
      <c r="B110" s="77" t="s">
        <v>534</v>
      </c>
      <c r="C110" s="76">
        <v>63020122</v>
      </c>
    </row>
    <row r="111" spans="1:3" ht="24">
      <c r="A111" s="76">
        <v>110</v>
      </c>
      <c r="B111" s="77" t="s">
        <v>538</v>
      </c>
      <c r="C111" s="76">
        <v>63020114</v>
      </c>
    </row>
    <row r="112" spans="1:3" ht="24">
      <c r="A112" s="76">
        <v>111</v>
      </c>
      <c r="B112" s="77" t="s">
        <v>543</v>
      </c>
      <c r="C112" s="76">
        <v>63020115</v>
      </c>
    </row>
    <row r="113" spans="1:3" ht="24">
      <c r="A113" s="76">
        <v>112</v>
      </c>
      <c r="B113" s="77" t="s">
        <v>547</v>
      </c>
      <c r="C113" s="76">
        <v>63020116</v>
      </c>
    </row>
    <row r="114" spans="1:3" ht="24">
      <c r="A114" s="76">
        <v>113</v>
      </c>
      <c r="B114" s="77" t="s">
        <v>552</v>
      </c>
      <c r="C114" s="76">
        <v>63020108</v>
      </c>
    </row>
    <row r="115" spans="1:3" ht="24">
      <c r="A115" s="76">
        <v>114</v>
      </c>
      <c r="B115" s="77" t="s">
        <v>558</v>
      </c>
      <c r="C115" s="76">
        <v>63020109</v>
      </c>
    </row>
    <row r="116" spans="1:3" ht="24">
      <c r="A116" s="76">
        <v>115</v>
      </c>
      <c r="B116" s="77" t="s">
        <v>562</v>
      </c>
      <c r="C116" s="76">
        <v>63020111</v>
      </c>
    </row>
    <row r="117" spans="1:3" ht="24">
      <c r="A117" s="76">
        <v>116</v>
      </c>
      <c r="B117" s="77" t="s">
        <v>567</v>
      </c>
      <c r="C117" s="76">
        <v>63020110</v>
      </c>
    </row>
    <row r="118" spans="1:3" ht="24">
      <c r="A118" s="76">
        <v>117</v>
      </c>
      <c r="B118" s="77" t="s">
        <v>707</v>
      </c>
      <c r="C118" s="76">
        <v>63020112</v>
      </c>
    </row>
    <row r="119" spans="1:3" ht="24">
      <c r="A119" s="76">
        <v>118</v>
      </c>
      <c r="B119" s="77" t="s">
        <v>576</v>
      </c>
      <c r="C119" s="76">
        <v>63020113</v>
      </c>
    </row>
    <row r="120" spans="1:3" ht="24">
      <c r="A120" s="76">
        <v>119</v>
      </c>
      <c r="B120" s="77" t="s">
        <v>581</v>
      </c>
      <c r="C120" s="76">
        <v>63020118</v>
      </c>
    </row>
    <row r="121" spans="1:3" ht="24">
      <c r="A121" s="76">
        <v>120</v>
      </c>
      <c r="B121" s="77" t="s">
        <v>586</v>
      </c>
      <c r="C121" s="76">
        <v>63020119</v>
      </c>
    </row>
    <row r="122" spans="1:3" ht="24">
      <c r="A122" s="78">
        <v>121</v>
      </c>
      <c r="B122" s="79" t="s">
        <v>590</v>
      </c>
      <c r="C122" s="78">
        <v>63020117</v>
      </c>
    </row>
  </sheetData>
  <sortState ref="A2:C122">
    <sortCondition ref="A2:A1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1"/>
  <sheetViews>
    <sheetView tabSelected="1" topLeftCell="A124" workbookViewId="0">
      <selection activeCell="Z10" sqref="Z10"/>
    </sheetView>
  </sheetViews>
  <sheetFormatPr defaultColWidth="9" defaultRowHeight="18.75"/>
  <cols>
    <col min="1" max="1" width="3.85546875" style="85" bestFit="1" customWidth="1"/>
    <col min="2" max="2" width="9" style="208"/>
    <col min="3" max="3" width="24.5703125" style="85" bestFit="1" customWidth="1"/>
    <col min="4" max="6" width="5.42578125" style="85" customWidth="1"/>
    <col min="7" max="7" width="5.42578125" style="86" customWidth="1"/>
    <col min="8" max="13" width="5.42578125" style="85" customWidth="1"/>
    <col min="14" max="14" width="7" style="86" bestFit="1" customWidth="1"/>
    <col min="15" max="17" width="5.42578125" style="85" customWidth="1"/>
    <col min="18" max="18" width="5.42578125" style="86" customWidth="1"/>
    <col min="19" max="21" width="5.42578125" style="85" customWidth="1"/>
    <col min="22" max="22" width="5.42578125" style="86" customWidth="1"/>
    <col min="23" max="23" width="6.5703125" style="86" customWidth="1"/>
    <col min="24" max="16384" width="9" style="85"/>
  </cols>
  <sheetData>
    <row r="1" spans="1:23" ht="42.6" customHeight="1">
      <c r="A1" s="297" t="s">
        <v>708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</row>
    <row r="2" spans="1:23" ht="4.1500000000000004" customHeight="1"/>
    <row r="3" spans="1:23" ht="27.75" customHeight="1" thickBot="1">
      <c r="A3" s="80"/>
      <c r="B3" s="80" t="s">
        <v>695</v>
      </c>
      <c r="C3" s="80" t="s">
        <v>1</v>
      </c>
      <c r="D3" s="80" t="s">
        <v>677</v>
      </c>
      <c r="E3" s="80" t="s">
        <v>678</v>
      </c>
      <c r="F3" s="80" t="s">
        <v>679</v>
      </c>
      <c r="G3" s="81" t="s">
        <v>2</v>
      </c>
      <c r="H3" s="80" t="s">
        <v>681</v>
      </c>
      <c r="I3" s="80" t="s">
        <v>682</v>
      </c>
      <c r="J3" s="80" t="s">
        <v>683</v>
      </c>
      <c r="K3" s="80" t="s">
        <v>684</v>
      </c>
      <c r="L3" s="80" t="s">
        <v>685</v>
      </c>
      <c r="M3" s="80" t="s">
        <v>686</v>
      </c>
      <c r="N3" s="81" t="s">
        <v>3</v>
      </c>
      <c r="O3" s="80" t="s">
        <v>687</v>
      </c>
      <c r="P3" s="80" t="s">
        <v>688</v>
      </c>
      <c r="Q3" s="80" t="s">
        <v>689</v>
      </c>
      <c r="R3" s="81" t="s">
        <v>4</v>
      </c>
      <c r="S3" s="80" t="s">
        <v>690</v>
      </c>
      <c r="T3" s="80" t="s">
        <v>691</v>
      </c>
      <c r="U3" s="80" t="s">
        <v>692</v>
      </c>
      <c r="V3" s="81" t="s">
        <v>5</v>
      </c>
      <c r="W3" s="81" t="s">
        <v>6</v>
      </c>
    </row>
    <row r="4" spans="1:23" ht="22.5" thickTop="1">
      <c r="A4" s="87">
        <v>1</v>
      </c>
      <c r="B4" s="66" t="s">
        <v>17</v>
      </c>
      <c r="C4" s="65" t="s">
        <v>18</v>
      </c>
      <c r="D4" s="66">
        <v>17</v>
      </c>
      <c r="E4" s="66">
        <v>51</v>
      </c>
      <c r="F4" s="66">
        <v>55</v>
      </c>
      <c r="G4" s="82">
        <v>123</v>
      </c>
      <c r="H4" s="66">
        <v>95</v>
      </c>
      <c r="I4" s="66">
        <v>97</v>
      </c>
      <c r="J4" s="66">
        <v>122</v>
      </c>
      <c r="K4" s="66">
        <v>103</v>
      </c>
      <c r="L4" s="66">
        <v>113</v>
      </c>
      <c r="M4" s="66">
        <v>71</v>
      </c>
      <c r="N4" s="82">
        <v>601</v>
      </c>
      <c r="O4" s="66">
        <v>91</v>
      </c>
      <c r="P4" s="66">
        <v>72</v>
      </c>
      <c r="Q4" s="66">
        <v>58</v>
      </c>
      <c r="R4" s="82">
        <v>221</v>
      </c>
      <c r="S4" s="66"/>
      <c r="T4" s="66"/>
      <c r="U4" s="66"/>
      <c r="V4" s="82"/>
      <c r="W4" s="82">
        <v>945</v>
      </c>
    </row>
    <row r="5" spans="1:23" ht="21.75">
      <c r="A5" s="88">
        <v>2</v>
      </c>
      <c r="B5" s="68" t="s">
        <v>28</v>
      </c>
      <c r="C5" s="67" t="s">
        <v>29</v>
      </c>
      <c r="D5" s="68">
        <v>29</v>
      </c>
      <c r="E5" s="68">
        <v>49</v>
      </c>
      <c r="F5" s="68">
        <v>25</v>
      </c>
      <c r="G5" s="83">
        <v>103</v>
      </c>
      <c r="H5" s="68">
        <v>75</v>
      </c>
      <c r="I5" s="68">
        <v>57</v>
      </c>
      <c r="J5" s="68">
        <v>39</v>
      </c>
      <c r="K5" s="68">
        <v>44</v>
      </c>
      <c r="L5" s="68">
        <v>38</v>
      </c>
      <c r="M5" s="68">
        <v>35</v>
      </c>
      <c r="N5" s="83">
        <v>288</v>
      </c>
      <c r="O5" s="68">
        <v>78</v>
      </c>
      <c r="P5" s="68">
        <v>83</v>
      </c>
      <c r="Q5" s="68">
        <v>68</v>
      </c>
      <c r="R5" s="83">
        <v>229</v>
      </c>
      <c r="S5" s="68"/>
      <c r="T5" s="68"/>
      <c r="U5" s="68"/>
      <c r="V5" s="83"/>
      <c r="W5" s="83">
        <v>620</v>
      </c>
    </row>
    <row r="6" spans="1:23" ht="21.75">
      <c r="A6" s="88">
        <v>3</v>
      </c>
      <c r="B6" s="68" t="s">
        <v>36</v>
      </c>
      <c r="C6" s="67" t="s">
        <v>37</v>
      </c>
      <c r="D6" s="68"/>
      <c r="E6" s="68">
        <v>15</v>
      </c>
      <c r="F6" s="68">
        <v>20</v>
      </c>
      <c r="G6" s="83">
        <v>35</v>
      </c>
      <c r="H6" s="68">
        <v>22</v>
      </c>
      <c r="I6" s="68">
        <v>35</v>
      </c>
      <c r="J6" s="68">
        <v>25</v>
      </c>
      <c r="K6" s="68">
        <v>38</v>
      </c>
      <c r="L6" s="68">
        <v>25</v>
      </c>
      <c r="M6" s="68">
        <v>19</v>
      </c>
      <c r="N6" s="83">
        <v>164</v>
      </c>
      <c r="O6" s="68">
        <v>20</v>
      </c>
      <c r="P6" s="68">
        <v>29</v>
      </c>
      <c r="Q6" s="68">
        <v>8</v>
      </c>
      <c r="R6" s="83">
        <v>57</v>
      </c>
      <c r="S6" s="68"/>
      <c r="T6" s="68"/>
      <c r="U6" s="68"/>
      <c r="V6" s="83"/>
      <c r="W6" s="83">
        <v>256</v>
      </c>
    </row>
    <row r="7" spans="1:23" ht="21.75">
      <c r="A7" s="88">
        <v>4</v>
      </c>
      <c r="B7" s="68" t="s">
        <v>44</v>
      </c>
      <c r="C7" s="67" t="s">
        <v>45</v>
      </c>
      <c r="D7" s="68"/>
      <c r="E7" s="68">
        <v>84</v>
      </c>
      <c r="F7" s="68">
        <v>57</v>
      </c>
      <c r="G7" s="83">
        <v>141</v>
      </c>
      <c r="H7" s="68">
        <v>121</v>
      </c>
      <c r="I7" s="68">
        <v>90</v>
      </c>
      <c r="J7" s="68">
        <v>67</v>
      </c>
      <c r="K7" s="68">
        <v>63</v>
      </c>
      <c r="L7" s="68">
        <v>83</v>
      </c>
      <c r="M7" s="68">
        <v>64</v>
      </c>
      <c r="N7" s="83">
        <v>488</v>
      </c>
      <c r="O7" s="68"/>
      <c r="P7" s="68"/>
      <c r="Q7" s="68"/>
      <c r="R7" s="83"/>
      <c r="S7" s="68"/>
      <c r="T7" s="68"/>
      <c r="U7" s="68"/>
      <c r="V7" s="83"/>
      <c r="W7" s="83">
        <v>629</v>
      </c>
    </row>
    <row r="8" spans="1:23" ht="21.75">
      <c r="A8" s="88">
        <v>5</v>
      </c>
      <c r="B8" s="68" t="s">
        <v>50</v>
      </c>
      <c r="C8" s="67" t="s">
        <v>51</v>
      </c>
      <c r="D8" s="68"/>
      <c r="E8" s="68">
        <v>43</v>
      </c>
      <c r="F8" s="68">
        <v>28</v>
      </c>
      <c r="G8" s="83">
        <v>71</v>
      </c>
      <c r="H8" s="68">
        <v>54</v>
      </c>
      <c r="I8" s="68">
        <v>38</v>
      </c>
      <c r="J8" s="68">
        <v>43</v>
      </c>
      <c r="K8" s="68">
        <v>34</v>
      </c>
      <c r="L8" s="68">
        <v>25</v>
      </c>
      <c r="M8" s="68">
        <v>31</v>
      </c>
      <c r="N8" s="83">
        <v>225</v>
      </c>
      <c r="O8" s="68">
        <v>34</v>
      </c>
      <c r="P8" s="68">
        <v>25</v>
      </c>
      <c r="Q8" s="68">
        <v>25</v>
      </c>
      <c r="R8" s="83">
        <v>84</v>
      </c>
      <c r="S8" s="68"/>
      <c r="T8" s="68"/>
      <c r="U8" s="68"/>
      <c r="V8" s="83"/>
      <c r="W8" s="83">
        <v>380</v>
      </c>
    </row>
    <row r="9" spans="1:23" ht="21.75">
      <c r="A9" s="88">
        <v>6</v>
      </c>
      <c r="B9" s="68" t="s">
        <v>56</v>
      </c>
      <c r="C9" s="67" t="s">
        <v>57</v>
      </c>
      <c r="D9" s="68"/>
      <c r="E9" s="68">
        <v>10</v>
      </c>
      <c r="F9" s="68">
        <v>14</v>
      </c>
      <c r="G9" s="83">
        <v>24</v>
      </c>
      <c r="H9" s="68">
        <v>30</v>
      </c>
      <c r="I9" s="68">
        <v>16</v>
      </c>
      <c r="J9" s="68">
        <v>22</v>
      </c>
      <c r="K9" s="68">
        <v>29</v>
      </c>
      <c r="L9" s="68">
        <v>24</v>
      </c>
      <c r="M9" s="68">
        <v>16</v>
      </c>
      <c r="N9" s="83">
        <v>137</v>
      </c>
      <c r="O9" s="68"/>
      <c r="P9" s="68"/>
      <c r="Q9" s="68"/>
      <c r="R9" s="83"/>
      <c r="S9" s="68"/>
      <c r="T9" s="68"/>
      <c r="U9" s="68"/>
      <c r="V9" s="83"/>
      <c r="W9" s="83">
        <v>161</v>
      </c>
    </row>
    <row r="10" spans="1:23" ht="21.75">
      <c r="A10" s="88">
        <v>7</v>
      </c>
      <c r="B10" s="68" t="s">
        <v>63</v>
      </c>
      <c r="C10" s="67" t="s">
        <v>64</v>
      </c>
      <c r="D10" s="68"/>
      <c r="E10" s="68">
        <v>27</v>
      </c>
      <c r="F10" s="68">
        <v>21</v>
      </c>
      <c r="G10" s="83">
        <v>48</v>
      </c>
      <c r="H10" s="68">
        <v>34</v>
      </c>
      <c r="I10" s="68">
        <v>38</v>
      </c>
      <c r="J10" s="68">
        <v>37</v>
      </c>
      <c r="K10" s="68">
        <v>24</v>
      </c>
      <c r="L10" s="68">
        <v>16</v>
      </c>
      <c r="M10" s="68">
        <v>13</v>
      </c>
      <c r="N10" s="83">
        <v>162</v>
      </c>
      <c r="O10" s="68"/>
      <c r="P10" s="68"/>
      <c r="Q10" s="68"/>
      <c r="R10" s="83"/>
      <c r="S10" s="68"/>
      <c r="T10" s="68"/>
      <c r="U10" s="68"/>
      <c r="V10" s="83"/>
      <c r="W10" s="83">
        <v>210</v>
      </c>
    </row>
    <row r="11" spans="1:23" ht="21.75">
      <c r="A11" s="88">
        <v>8</v>
      </c>
      <c r="B11" s="68" t="s">
        <v>69</v>
      </c>
      <c r="C11" s="67" t="s">
        <v>70</v>
      </c>
      <c r="D11" s="68">
        <v>25</v>
      </c>
      <c r="E11" s="68">
        <v>40</v>
      </c>
      <c r="F11" s="68">
        <v>35</v>
      </c>
      <c r="G11" s="83">
        <v>100</v>
      </c>
      <c r="H11" s="68">
        <v>72</v>
      </c>
      <c r="I11" s="68">
        <v>78</v>
      </c>
      <c r="J11" s="68">
        <v>65</v>
      </c>
      <c r="K11" s="68">
        <v>52</v>
      </c>
      <c r="L11" s="68">
        <v>33</v>
      </c>
      <c r="M11" s="68">
        <v>63</v>
      </c>
      <c r="N11" s="83">
        <v>363</v>
      </c>
      <c r="O11" s="68">
        <v>44</v>
      </c>
      <c r="P11" s="68">
        <v>33</v>
      </c>
      <c r="Q11" s="68">
        <v>31</v>
      </c>
      <c r="R11" s="83">
        <v>108</v>
      </c>
      <c r="S11" s="68"/>
      <c r="T11" s="68"/>
      <c r="U11" s="68"/>
      <c r="V11" s="83"/>
      <c r="W11" s="83">
        <v>571</v>
      </c>
    </row>
    <row r="12" spans="1:23" ht="21.75">
      <c r="A12" s="88">
        <v>9</v>
      </c>
      <c r="B12" s="68" t="s">
        <v>73</v>
      </c>
      <c r="C12" s="67" t="s">
        <v>74</v>
      </c>
      <c r="D12" s="68"/>
      <c r="E12" s="68">
        <v>37</v>
      </c>
      <c r="F12" s="68">
        <v>20</v>
      </c>
      <c r="G12" s="83">
        <v>57</v>
      </c>
      <c r="H12" s="68">
        <v>14</v>
      </c>
      <c r="I12" s="68">
        <v>14</v>
      </c>
      <c r="J12" s="68">
        <v>12</v>
      </c>
      <c r="K12" s="68">
        <v>11</v>
      </c>
      <c r="L12" s="68">
        <v>13</v>
      </c>
      <c r="M12" s="68">
        <v>12</v>
      </c>
      <c r="N12" s="83">
        <v>76</v>
      </c>
      <c r="O12" s="68"/>
      <c r="P12" s="68"/>
      <c r="Q12" s="68"/>
      <c r="R12" s="83"/>
      <c r="S12" s="68"/>
      <c r="T12" s="68"/>
      <c r="U12" s="68"/>
      <c r="V12" s="83"/>
      <c r="W12" s="83">
        <v>133</v>
      </c>
    </row>
    <row r="13" spans="1:23" ht="21.75">
      <c r="A13" s="88">
        <v>10</v>
      </c>
      <c r="B13" s="68" t="s">
        <v>77</v>
      </c>
      <c r="C13" s="67" t="s">
        <v>78</v>
      </c>
      <c r="D13" s="68">
        <v>8</v>
      </c>
      <c r="E13" s="68">
        <v>26</v>
      </c>
      <c r="F13" s="68">
        <v>23</v>
      </c>
      <c r="G13" s="83">
        <v>57</v>
      </c>
      <c r="H13" s="68">
        <v>31</v>
      </c>
      <c r="I13" s="68">
        <v>29</v>
      </c>
      <c r="J13" s="68">
        <v>16</v>
      </c>
      <c r="K13" s="68">
        <v>14</v>
      </c>
      <c r="L13" s="68">
        <v>11</v>
      </c>
      <c r="M13" s="68">
        <v>16</v>
      </c>
      <c r="N13" s="83">
        <v>117</v>
      </c>
      <c r="O13" s="68"/>
      <c r="P13" s="68"/>
      <c r="Q13" s="68"/>
      <c r="R13" s="83"/>
      <c r="S13" s="68"/>
      <c r="T13" s="68"/>
      <c r="U13" s="68"/>
      <c r="V13" s="83"/>
      <c r="W13" s="83">
        <v>174</v>
      </c>
    </row>
    <row r="14" spans="1:23" ht="21.75">
      <c r="A14" s="88">
        <v>11</v>
      </c>
      <c r="B14" s="68" t="s">
        <v>82</v>
      </c>
      <c r="C14" s="67" t="s">
        <v>602</v>
      </c>
      <c r="D14" s="68"/>
      <c r="E14" s="68"/>
      <c r="F14" s="68"/>
      <c r="G14" s="83"/>
      <c r="H14" s="68">
        <v>56</v>
      </c>
      <c r="I14" s="68">
        <v>44</v>
      </c>
      <c r="J14" s="68">
        <v>42</v>
      </c>
      <c r="K14" s="68">
        <v>48</v>
      </c>
      <c r="L14" s="68">
        <v>50</v>
      </c>
      <c r="M14" s="68">
        <v>51</v>
      </c>
      <c r="N14" s="83">
        <v>291</v>
      </c>
      <c r="O14" s="68">
        <v>38</v>
      </c>
      <c r="P14" s="68">
        <v>40</v>
      </c>
      <c r="Q14" s="68">
        <v>34</v>
      </c>
      <c r="R14" s="83">
        <v>112</v>
      </c>
      <c r="S14" s="68"/>
      <c r="T14" s="68"/>
      <c r="U14" s="68"/>
      <c r="V14" s="83"/>
      <c r="W14" s="83">
        <v>403</v>
      </c>
    </row>
    <row r="15" spans="1:23" ht="21.75">
      <c r="A15" s="88">
        <v>12</v>
      </c>
      <c r="B15" s="68" t="s">
        <v>88</v>
      </c>
      <c r="C15" s="67" t="s">
        <v>89</v>
      </c>
      <c r="D15" s="68"/>
      <c r="E15" s="68">
        <v>11</v>
      </c>
      <c r="F15" s="68">
        <v>13</v>
      </c>
      <c r="G15" s="83">
        <v>24</v>
      </c>
      <c r="H15" s="68">
        <v>21</v>
      </c>
      <c r="I15" s="68">
        <v>18</v>
      </c>
      <c r="J15" s="68">
        <v>13</v>
      </c>
      <c r="K15" s="68">
        <v>14</v>
      </c>
      <c r="L15" s="68">
        <v>11</v>
      </c>
      <c r="M15" s="68">
        <v>12</v>
      </c>
      <c r="N15" s="83">
        <v>89</v>
      </c>
      <c r="O15" s="68">
        <v>15</v>
      </c>
      <c r="P15" s="68">
        <v>18</v>
      </c>
      <c r="Q15" s="68">
        <v>11</v>
      </c>
      <c r="R15" s="83">
        <v>44</v>
      </c>
      <c r="S15" s="68"/>
      <c r="T15" s="68"/>
      <c r="U15" s="68"/>
      <c r="V15" s="83"/>
      <c r="W15" s="83">
        <v>157</v>
      </c>
    </row>
    <row r="16" spans="1:23" ht="21.75">
      <c r="A16" s="88">
        <v>13</v>
      </c>
      <c r="B16" s="68" t="s">
        <v>91</v>
      </c>
      <c r="C16" s="67" t="s">
        <v>92</v>
      </c>
      <c r="D16" s="68"/>
      <c r="E16" s="68">
        <v>17</v>
      </c>
      <c r="F16" s="68">
        <v>17</v>
      </c>
      <c r="G16" s="83">
        <v>34</v>
      </c>
      <c r="H16" s="68">
        <v>27</v>
      </c>
      <c r="I16" s="68">
        <v>11</v>
      </c>
      <c r="J16" s="68">
        <v>12</v>
      </c>
      <c r="K16" s="68">
        <v>20</v>
      </c>
      <c r="L16" s="68">
        <v>20</v>
      </c>
      <c r="M16" s="68">
        <v>10</v>
      </c>
      <c r="N16" s="83">
        <v>100</v>
      </c>
      <c r="O16" s="68"/>
      <c r="P16" s="68"/>
      <c r="Q16" s="68"/>
      <c r="R16" s="83"/>
      <c r="S16" s="68"/>
      <c r="T16" s="68"/>
      <c r="U16" s="68"/>
      <c r="V16" s="83"/>
      <c r="W16" s="83">
        <v>134</v>
      </c>
    </row>
    <row r="17" spans="1:23" ht="21.75">
      <c r="A17" s="88">
        <v>14</v>
      </c>
      <c r="B17" s="68" t="s">
        <v>96</v>
      </c>
      <c r="C17" s="67" t="s">
        <v>97</v>
      </c>
      <c r="D17" s="68"/>
      <c r="E17" s="68">
        <v>30</v>
      </c>
      <c r="F17" s="68">
        <v>23</v>
      </c>
      <c r="G17" s="83">
        <v>53</v>
      </c>
      <c r="H17" s="68">
        <v>27</v>
      </c>
      <c r="I17" s="68">
        <v>32</v>
      </c>
      <c r="J17" s="68">
        <v>30</v>
      </c>
      <c r="K17" s="68">
        <v>18</v>
      </c>
      <c r="L17" s="68">
        <v>30</v>
      </c>
      <c r="M17" s="68">
        <v>29</v>
      </c>
      <c r="N17" s="83">
        <v>166</v>
      </c>
      <c r="O17" s="68">
        <v>36</v>
      </c>
      <c r="P17" s="68">
        <v>25</v>
      </c>
      <c r="Q17" s="68">
        <v>35</v>
      </c>
      <c r="R17" s="83">
        <v>96</v>
      </c>
      <c r="S17" s="68"/>
      <c r="T17" s="68"/>
      <c r="U17" s="68"/>
      <c r="V17" s="83"/>
      <c r="W17" s="83">
        <v>315</v>
      </c>
    </row>
    <row r="18" spans="1:23" ht="21.75">
      <c r="A18" s="88">
        <v>15</v>
      </c>
      <c r="B18" s="68" t="s">
        <v>101</v>
      </c>
      <c r="C18" s="67" t="s">
        <v>102</v>
      </c>
      <c r="D18" s="68">
        <v>18</v>
      </c>
      <c r="E18" s="68">
        <v>28</v>
      </c>
      <c r="F18" s="68">
        <v>20</v>
      </c>
      <c r="G18" s="83">
        <v>66</v>
      </c>
      <c r="H18" s="68">
        <v>20</v>
      </c>
      <c r="I18" s="68">
        <v>21</v>
      </c>
      <c r="J18" s="68">
        <v>16</v>
      </c>
      <c r="K18" s="68">
        <v>17</v>
      </c>
      <c r="L18" s="68">
        <v>17</v>
      </c>
      <c r="M18" s="68">
        <v>11</v>
      </c>
      <c r="N18" s="83">
        <v>102</v>
      </c>
      <c r="O18" s="68">
        <v>10</v>
      </c>
      <c r="P18" s="68">
        <v>3</v>
      </c>
      <c r="Q18" s="68">
        <v>7</v>
      </c>
      <c r="R18" s="83">
        <v>20</v>
      </c>
      <c r="S18" s="68"/>
      <c r="T18" s="68"/>
      <c r="U18" s="68"/>
      <c r="V18" s="83"/>
      <c r="W18" s="83">
        <v>188</v>
      </c>
    </row>
    <row r="19" spans="1:23" ht="21.75">
      <c r="A19" s="88">
        <v>16</v>
      </c>
      <c r="B19" s="68" t="s">
        <v>107</v>
      </c>
      <c r="C19" s="67" t="s">
        <v>108</v>
      </c>
      <c r="D19" s="68"/>
      <c r="E19" s="68">
        <v>12</v>
      </c>
      <c r="F19" s="68">
        <v>17</v>
      </c>
      <c r="G19" s="83">
        <v>29</v>
      </c>
      <c r="H19" s="68">
        <v>16</v>
      </c>
      <c r="I19" s="68">
        <v>12</v>
      </c>
      <c r="J19" s="68">
        <v>17</v>
      </c>
      <c r="K19" s="68">
        <v>23</v>
      </c>
      <c r="L19" s="68">
        <v>21</v>
      </c>
      <c r="M19" s="68">
        <v>16</v>
      </c>
      <c r="N19" s="83">
        <v>105</v>
      </c>
      <c r="O19" s="68"/>
      <c r="P19" s="68"/>
      <c r="Q19" s="68"/>
      <c r="R19" s="83"/>
      <c r="S19" s="68"/>
      <c r="T19" s="68"/>
      <c r="U19" s="68"/>
      <c r="V19" s="83"/>
      <c r="W19" s="83">
        <v>134</v>
      </c>
    </row>
    <row r="20" spans="1:23" ht="21.75">
      <c r="A20" s="88">
        <v>17</v>
      </c>
      <c r="B20" s="68" t="s">
        <v>112</v>
      </c>
      <c r="C20" s="67" t="s">
        <v>603</v>
      </c>
      <c r="D20" s="68"/>
      <c r="E20" s="68">
        <v>26</v>
      </c>
      <c r="F20" s="68">
        <v>30</v>
      </c>
      <c r="G20" s="83">
        <v>56</v>
      </c>
      <c r="H20" s="68">
        <v>24</v>
      </c>
      <c r="I20" s="68">
        <v>26</v>
      </c>
      <c r="J20" s="68">
        <v>24</v>
      </c>
      <c r="K20" s="68">
        <v>19</v>
      </c>
      <c r="L20" s="68">
        <v>21</v>
      </c>
      <c r="M20" s="68">
        <v>32</v>
      </c>
      <c r="N20" s="83">
        <v>146</v>
      </c>
      <c r="O20" s="68">
        <v>27</v>
      </c>
      <c r="P20" s="68">
        <v>32</v>
      </c>
      <c r="Q20" s="68">
        <v>19</v>
      </c>
      <c r="R20" s="83">
        <v>78</v>
      </c>
      <c r="S20" s="68"/>
      <c r="T20" s="68"/>
      <c r="U20" s="68"/>
      <c r="V20" s="83"/>
      <c r="W20" s="83">
        <v>280</v>
      </c>
    </row>
    <row r="21" spans="1:23" ht="21.75">
      <c r="A21" s="88">
        <v>18</v>
      </c>
      <c r="B21" s="68" t="s">
        <v>116</v>
      </c>
      <c r="C21" s="67" t="s">
        <v>117</v>
      </c>
      <c r="D21" s="68"/>
      <c r="E21" s="68">
        <v>23</v>
      </c>
      <c r="F21" s="68">
        <v>14</v>
      </c>
      <c r="G21" s="83">
        <v>37</v>
      </c>
      <c r="H21" s="68">
        <v>41</v>
      </c>
      <c r="I21" s="68">
        <v>13</v>
      </c>
      <c r="J21" s="68">
        <v>10</v>
      </c>
      <c r="K21" s="68">
        <v>19</v>
      </c>
      <c r="L21" s="68">
        <v>18</v>
      </c>
      <c r="M21" s="68">
        <v>14</v>
      </c>
      <c r="N21" s="83">
        <v>115</v>
      </c>
      <c r="O21" s="68"/>
      <c r="P21" s="68"/>
      <c r="Q21" s="68"/>
      <c r="R21" s="83"/>
      <c r="S21" s="68"/>
      <c r="T21" s="68"/>
      <c r="U21" s="68"/>
      <c r="V21" s="83"/>
      <c r="W21" s="83">
        <v>152</v>
      </c>
    </row>
    <row r="22" spans="1:23" ht="21.75">
      <c r="A22" s="88">
        <v>19</v>
      </c>
      <c r="B22" s="68" t="s">
        <v>122</v>
      </c>
      <c r="C22" s="67" t="s">
        <v>123</v>
      </c>
      <c r="D22" s="68"/>
      <c r="E22" s="68">
        <v>52</v>
      </c>
      <c r="F22" s="68">
        <v>30</v>
      </c>
      <c r="G22" s="83">
        <v>82</v>
      </c>
      <c r="H22" s="68">
        <v>44</v>
      </c>
      <c r="I22" s="68">
        <v>63</v>
      </c>
      <c r="J22" s="68">
        <v>43</v>
      </c>
      <c r="K22" s="68">
        <v>48</v>
      </c>
      <c r="L22" s="68">
        <v>40</v>
      </c>
      <c r="M22" s="68">
        <v>26</v>
      </c>
      <c r="N22" s="83">
        <v>264</v>
      </c>
      <c r="O22" s="68"/>
      <c r="P22" s="68"/>
      <c r="Q22" s="68"/>
      <c r="R22" s="83"/>
      <c r="S22" s="68"/>
      <c r="T22" s="68"/>
      <c r="U22" s="68"/>
      <c r="V22" s="83"/>
      <c r="W22" s="83">
        <v>346</v>
      </c>
    </row>
    <row r="23" spans="1:23" ht="21.75">
      <c r="A23" s="88">
        <v>20</v>
      </c>
      <c r="B23" s="68" t="s">
        <v>126</v>
      </c>
      <c r="C23" s="67" t="s">
        <v>127</v>
      </c>
      <c r="D23" s="68"/>
      <c r="E23" s="68">
        <v>22</v>
      </c>
      <c r="F23" s="68">
        <v>18</v>
      </c>
      <c r="G23" s="83">
        <v>40</v>
      </c>
      <c r="H23" s="68">
        <v>19</v>
      </c>
      <c r="I23" s="68">
        <v>24</v>
      </c>
      <c r="J23" s="68">
        <v>21</v>
      </c>
      <c r="K23" s="68">
        <v>12</v>
      </c>
      <c r="L23" s="68">
        <v>9</v>
      </c>
      <c r="M23" s="68">
        <v>6</v>
      </c>
      <c r="N23" s="83">
        <v>91</v>
      </c>
      <c r="O23" s="68"/>
      <c r="P23" s="68"/>
      <c r="Q23" s="68"/>
      <c r="R23" s="83"/>
      <c r="S23" s="68"/>
      <c r="T23" s="68"/>
      <c r="U23" s="68"/>
      <c r="V23" s="83"/>
      <c r="W23" s="83">
        <v>131</v>
      </c>
    </row>
    <row r="24" spans="1:23" ht="21.75">
      <c r="A24" s="88">
        <v>21</v>
      </c>
      <c r="B24" s="68" t="s">
        <v>131</v>
      </c>
      <c r="C24" s="67" t="s">
        <v>132</v>
      </c>
      <c r="D24" s="68"/>
      <c r="E24" s="68">
        <v>15</v>
      </c>
      <c r="F24" s="68">
        <v>13</v>
      </c>
      <c r="G24" s="83">
        <v>28</v>
      </c>
      <c r="H24" s="68">
        <v>16</v>
      </c>
      <c r="I24" s="68">
        <v>16</v>
      </c>
      <c r="J24" s="68">
        <v>24</v>
      </c>
      <c r="K24" s="68">
        <v>19</v>
      </c>
      <c r="L24" s="68">
        <v>15</v>
      </c>
      <c r="M24" s="68">
        <v>23</v>
      </c>
      <c r="N24" s="83">
        <v>113</v>
      </c>
      <c r="O24" s="68">
        <v>23</v>
      </c>
      <c r="P24" s="68">
        <v>15</v>
      </c>
      <c r="Q24" s="68">
        <v>16</v>
      </c>
      <c r="R24" s="83">
        <v>54</v>
      </c>
      <c r="S24" s="68"/>
      <c r="T24" s="68"/>
      <c r="U24" s="68"/>
      <c r="V24" s="83"/>
      <c r="W24" s="83">
        <v>195</v>
      </c>
    </row>
    <row r="25" spans="1:23" ht="21.75">
      <c r="A25" s="88">
        <v>22</v>
      </c>
      <c r="B25" s="68" t="s">
        <v>136</v>
      </c>
      <c r="C25" s="67" t="s">
        <v>137</v>
      </c>
      <c r="D25" s="68">
        <v>6</v>
      </c>
      <c r="E25" s="68">
        <v>11</v>
      </c>
      <c r="F25" s="68">
        <v>10</v>
      </c>
      <c r="G25" s="83">
        <v>27</v>
      </c>
      <c r="H25" s="68">
        <v>15</v>
      </c>
      <c r="I25" s="68">
        <v>9</v>
      </c>
      <c r="J25" s="68">
        <v>11</v>
      </c>
      <c r="K25" s="68">
        <v>11</v>
      </c>
      <c r="L25" s="68">
        <v>14</v>
      </c>
      <c r="M25" s="68">
        <v>8</v>
      </c>
      <c r="N25" s="83">
        <v>68</v>
      </c>
      <c r="O25" s="68"/>
      <c r="P25" s="68"/>
      <c r="Q25" s="68"/>
      <c r="R25" s="83"/>
      <c r="S25" s="68"/>
      <c r="T25" s="68"/>
      <c r="U25" s="68"/>
      <c r="V25" s="83"/>
      <c r="W25" s="83">
        <v>95</v>
      </c>
    </row>
    <row r="26" spans="1:23" ht="21.75">
      <c r="A26" s="88">
        <v>23</v>
      </c>
      <c r="B26" s="68" t="s">
        <v>143</v>
      </c>
      <c r="C26" s="67" t="s">
        <v>144</v>
      </c>
      <c r="D26" s="68"/>
      <c r="E26" s="68">
        <v>20</v>
      </c>
      <c r="F26" s="68">
        <v>23</v>
      </c>
      <c r="G26" s="83">
        <v>43</v>
      </c>
      <c r="H26" s="68">
        <v>31</v>
      </c>
      <c r="I26" s="68">
        <v>26</v>
      </c>
      <c r="J26" s="68">
        <v>25</v>
      </c>
      <c r="K26" s="68">
        <v>22</v>
      </c>
      <c r="L26" s="68">
        <v>24</v>
      </c>
      <c r="M26" s="68">
        <v>27</v>
      </c>
      <c r="N26" s="83">
        <v>155</v>
      </c>
      <c r="O26" s="68">
        <v>28</v>
      </c>
      <c r="P26" s="68">
        <v>30</v>
      </c>
      <c r="Q26" s="68">
        <v>28</v>
      </c>
      <c r="R26" s="83">
        <v>86</v>
      </c>
      <c r="S26" s="68"/>
      <c r="T26" s="68"/>
      <c r="U26" s="68"/>
      <c r="V26" s="83"/>
      <c r="W26" s="83">
        <v>284</v>
      </c>
    </row>
    <row r="27" spans="1:23" ht="21.75">
      <c r="A27" s="88">
        <v>24</v>
      </c>
      <c r="B27" s="68" t="s">
        <v>147</v>
      </c>
      <c r="C27" s="67" t="s">
        <v>148</v>
      </c>
      <c r="D27" s="68"/>
      <c r="E27" s="68">
        <v>17</v>
      </c>
      <c r="F27" s="68">
        <v>18</v>
      </c>
      <c r="G27" s="83">
        <v>35</v>
      </c>
      <c r="H27" s="68">
        <v>38</v>
      </c>
      <c r="I27" s="68">
        <v>35</v>
      </c>
      <c r="J27" s="68">
        <v>21</v>
      </c>
      <c r="K27" s="68">
        <v>29</v>
      </c>
      <c r="L27" s="68">
        <v>24</v>
      </c>
      <c r="M27" s="68">
        <v>13</v>
      </c>
      <c r="N27" s="83">
        <v>160</v>
      </c>
      <c r="O27" s="68"/>
      <c r="P27" s="68"/>
      <c r="Q27" s="68"/>
      <c r="R27" s="83"/>
      <c r="S27" s="68"/>
      <c r="T27" s="68"/>
      <c r="U27" s="68"/>
      <c r="V27" s="83"/>
      <c r="W27" s="83">
        <v>195</v>
      </c>
    </row>
    <row r="28" spans="1:23" ht="21.75">
      <c r="A28" s="88">
        <v>25</v>
      </c>
      <c r="B28" s="68" t="s">
        <v>151</v>
      </c>
      <c r="C28" s="67" t="s">
        <v>152</v>
      </c>
      <c r="D28" s="68">
        <v>11</v>
      </c>
      <c r="E28" s="68">
        <v>18</v>
      </c>
      <c r="F28" s="68">
        <v>13</v>
      </c>
      <c r="G28" s="83">
        <v>42</v>
      </c>
      <c r="H28" s="68">
        <v>25</v>
      </c>
      <c r="I28" s="68">
        <v>24</v>
      </c>
      <c r="J28" s="68">
        <v>21</v>
      </c>
      <c r="K28" s="68">
        <v>17</v>
      </c>
      <c r="L28" s="68">
        <v>20</v>
      </c>
      <c r="M28" s="68">
        <v>18</v>
      </c>
      <c r="N28" s="83">
        <v>125</v>
      </c>
      <c r="O28" s="68"/>
      <c r="P28" s="68"/>
      <c r="Q28" s="68"/>
      <c r="R28" s="83"/>
      <c r="S28" s="68"/>
      <c r="T28" s="68"/>
      <c r="U28" s="68"/>
      <c r="V28" s="83"/>
      <c r="W28" s="83">
        <v>167</v>
      </c>
    </row>
    <row r="29" spans="1:23" ht="21.75">
      <c r="A29" s="88">
        <v>26</v>
      </c>
      <c r="B29" s="68" t="s">
        <v>155</v>
      </c>
      <c r="C29" s="67" t="s">
        <v>156</v>
      </c>
      <c r="D29" s="68">
        <v>33</v>
      </c>
      <c r="E29" s="68">
        <v>16</v>
      </c>
      <c r="F29" s="68">
        <v>23</v>
      </c>
      <c r="G29" s="83">
        <v>72</v>
      </c>
      <c r="H29" s="68">
        <v>19</v>
      </c>
      <c r="I29" s="68">
        <v>26</v>
      </c>
      <c r="J29" s="68">
        <v>12</v>
      </c>
      <c r="K29" s="68">
        <v>10</v>
      </c>
      <c r="L29" s="68">
        <v>16</v>
      </c>
      <c r="M29" s="68">
        <v>15</v>
      </c>
      <c r="N29" s="83">
        <v>98</v>
      </c>
      <c r="O29" s="68"/>
      <c r="P29" s="68"/>
      <c r="Q29" s="68"/>
      <c r="R29" s="83"/>
      <c r="S29" s="68"/>
      <c r="T29" s="68"/>
      <c r="U29" s="68"/>
      <c r="V29" s="83"/>
      <c r="W29" s="83">
        <v>170</v>
      </c>
    </row>
    <row r="30" spans="1:23" ht="21.75">
      <c r="A30" s="88">
        <v>27</v>
      </c>
      <c r="B30" s="68" t="s">
        <v>160</v>
      </c>
      <c r="C30" s="67" t="s">
        <v>161</v>
      </c>
      <c r="D30" s="68"/>
      <c r="E30" s="68">
        <v>19</v>
      </c>
      <c r="F30" s="68">
        <v>27</v>
      </c>
      <c r="G30" s="83">
        <v>46</v>
      </c>
      <c r="H30" s="68">
        <v>30</v>
      </c>
      <c r="I30" s="68">
        <v>23</v>
      </c>
      <c r="J30" s="68">
        <v>17</v>
      </c>
      <c r="K30" s="68">
        <v>16</v>
      </c>
      <c r="L30" s="68">
        <v>18</v>
      </c>
      <c r="M30" s="68">
        <v>16</v>
      </c>
      <c r="N30" s="83">
        <v>120</v>
      </c>
      <c r="O30" s="68"/>
      <c r="P30" s="68"/>
      <c r="Q30" s="68"/>
      <c r="R30" s="83"/>
      <c r="S30" s="68"/>
      <c r="T30" s="68"/>
      <c r="U30" s="68"/>
      <c r="V30" s="83"/>
      <c r="W30" s="83">
        <v>166</v>
      </c>
    </row>
    <row r="31" spans="1:23" ht="21.75">
      <c r="A31" s="88">
        <v>28</v>
      </c>
      <c r="B31" s="68" t="s">
        <v>166</v>
      </c>
      <c r="C31" s="67" t="s">
        <v>167</v>
      </c>
      <c r="D31" s="68"/>
      <c r="E31" s="68">
        <v>18</v>
      </c>
      <c r="F31" s="68">
        <v>8</v>
      </c>
      <c r="G31" s="83">
        <v>26</v>
      </c>
      <c r="H31" s="68">
        <v>15</v>
      </c>
      <c r="I31" s="68">
        <v>22</v>
      </c>
      <c r="J31" s="68">
        <v>15</v>
      </c>
      <c r="K31" s="68">
        <v>10</v>
      </c>
      <c r="L31" s="68">
        <v>11</v>
      </c>
      <c r="M31" s="68">
        <v>8</v>
      </c>
      <c r="N31" s="83">
        <v>81</v>
      </c>
      <c r="O31" s="68"/>
      <c r="P31" s="68"/>
      <c r="Q31" s="68"/>
      <c r="R31" s="83"/>
      <c r="S31" s="68"/>
      <c r="T31" s="68"/>
      <c r="U31" s="68"/>
      <c r="V31" s="83"/>
      <c r="W31" s="83">
        <v>107</v>
      </c>
    </row>
    <row r="32" spans="1:23" ht="21.75">
      <c r="A32" s="88">
        <v>29</v>
      </c>
      <c r="B32" s="68" t="s">
        <v>170</v>
      </c>
      <c r="C32" s="67" t="s">
        <v>171</v>
      </c>
      <c r="D32" s="68"/>
      <c r="E32" s="68">
        <v>114</v>
      </c>
      <c r="F32" s="68">
        <v>112</v>
      </c>
      <c r="G32" s="83">
        <v>226</v>
      </c>
      <c r="H32" s="68">
        <v>138</v>
      </c>
      <c r="I32" s="68">
        <v>98</v>
      </c>
      <c r="J32" s="68">
        <v>72</v>
      </c>
      <c r="K32" s="68">
        <v>117</v>
      </c>
      <c r="L32" s="68">
        <v>86</v>
      </c>
      <c r="M32" s="68">
        <v>92</v>
      </c>
      <c r="N32" s="83">
        <v>603</v>
      </c>
      <c r="O32" s="68">
        <v>115</v>
      </c>
      <c r="P32" s="68">
        <v>67</v>
      </c>
      <c r="Q32" s="68">
        <v>80</v>
      </c>
      <c r="R32" s="83">
        <v>262</v>
      </c>
      <c r="S32" s="68"/>
      <c r="T32" s="68"/>
      <c r="U32" s="68"/>
      <c r="V32" s="83"/>
      <c r="W32" s="83">
        <v>1091</v>
      </c>
    </row>
    <row r="33" spans="1:23" ht="21.75">
      <c r="A33" s="88">
        <v>30</v>
      </c>
      <c r="B33" s="68" t="s">
        <v>175</v>
      </c>
      <c r="C33" s="67" t="s">
        <v>176</v>
      </c>
      <c r="D33" s="68"/>
      <c r="E33" s="68">
        <v>42</v>
      </c>
      <c r="F33" s="68">
        <v>37</v>
      </c>
      <c r="G33" s="83">
        <v>79</v>
      </c>
      <c r="H33" s="68">
        <v>39</v>
      </c>
      <c r="I33" s="68">
        <v>34</v>
      </c>
      <c r="J33" s="68">
        <v>49</v>
      </c>
      <c r="K33" s="68">
        <v>36</v>
      </c>
      <c r="L33" s="68">
        <v>41</v>
      </c>
      <c r="M33" s="68">
        <v>38</v>
      </c>
      <c r="N33" s="83">
        <v>237</v>
      </c>
      <c r="O33" s="68">
        <v>32</v>
      </c>
      <c r="P33" s="68">
        <v>35</v>
      </c>
      <c r="Q33" s="68">
        <v>33</v>
      </c>
      <c r="R33" s="83">
        <v>100</v>
      </c>
      <c r="S33" s="68"/>
      <c r="T33" s="68"/>
      <c r="U33" s="68"/>
      <c r="V33" s="83"/>
      <c r="W33" s="83">
        <v>416</v>
      </c>
    </row>
    <row r="34" spans="1:23" ht="21.75">
      <c r="A34" s="88">
        <v>31</v>
      </c>
      <c r="B34" s="68" t="s">
        <v>180</v>
      </c>
      <c r="C34" s="67" t="s">
        <v>181</v>
      </c>
      <c r="D34" s="68">
        <v>24</v>
      </c>
      <c r="E34" s="68">
        <v>25</v>
      </c>
      <c r="F34" s="68">
        <v>14</v>
      </c>
      <c r="G34" s="83">
        <v>63</v>
      </c>
      <c r="H34" s="68">
        <v>16</v>
      </c>
      <c r="I34" s="68">
        <v>21</v>
      </c>
      <c r="J34" s="68">
        <v>23</v>
      </c>
      <c r="K34" s="68">
        <v>13</v>
      </c>
      <c r="L34" s="68">
        <v>27</v>
      </c>
      <c r="M34" s="68">
        <v>26</v>
      </c>
      <c r="N34" s="83">
        <v>126</v>
      </c>
      <c r="O34" s="68"/>
      <c r="P34" s="68"/>
      <c r="Q34" s="68"/>
      <c r="R34" s="83"/>
      <c r="S34" s="68"/>
      <c r="T34" s="68"/>
      <c r="U34" s="68"/>
      <c r="V34" s="83"/>
      <c r="W34" s="83">
        <v>189</v>
      </c>
    </row>
    <row r="35" spans="1:23" ht="21.75">
      <c r="A35" s="88">
        <v>32</v>
      </c>
      <c r="B35" s="68" t="s">
        <v>186</v>
      </c>
      <c r="C35" s="67" t="s">
        <v>187</v>
      </c>
      <c r="D35" s="68"/>
      <c r="E35" s="68">
        <v>12</v>
      </c>
      <c r="F35" s="68">
        <v>15</v>
      </c>
      <c r="G35" s="83">
        <v>27</v>
      </c>
      <c r="H35" s="68">
        <v>12</v>
      </c>
      <c r="I35" s="68">
        <v>9</v>
      </c>
      <c r="J35" s="68">
        <v>6</v>
      </c>
      <c r="K35" s="68">
        <v>8</v>
      </c>
      <c r="L35" s="68">
        <v>6</v>
      </c>
      <c r="M35" s="68">
        <v>5</v>
      </c>
      <c r="N35" s="83">
        <v>46</v>
      </c>
      <c r="O35" s="68"/>
      <c r="P35" s="68"/>
      <c r="Q35" s="68"/>
      <c r="R35" s="83"/>
      <c r="S35" s="68"/>
      <c r="T35" s="68"/>
      <c r="U35" s="68"/>
      <c r="V35" s="83"/>
      <c r="W35" s="83">
        <v>73</v>
      </c>
    </row>
    <row r="36" spans="1:23" ht="21.75">
      <c r="A36" s="88">
        <v>33</v>
      </c>
      <c r="B36" s="68" t="s">
        <v>190</v>
      </c>
      <c r="C36" s="67" t="s">
        <v>698</v>
      </c>
      <c r="D36" s="68"/>
      <c r="E36" s="68">
        <v>29</v>
      </c>
      <c r="F36" s="68">
        <v>30</v>
      </c>
      <c r="G36" s="83">
        <v>59</v>
      </c>
      <c r="H36" s="68">
        <v>36</v>
      </c>
      <c r="I36" s="68">
        <v>35</v>
      </c>
      <c r="J36" s="68">
        <v>37</v>
      </c>
      <c r="K36" s="68">
        <v>38</v>
      </c>
      <c r="L36" s="68">
        <v>33</v>
      </c>
      <c r="M36" s="68">
        <v>34</v>
      </c>
      <c r="N36" s="83">
        <v>213</v>
      </c>
      <c r="O36" s="68">
        <v>26</v>
      </c>
      <c r="P36" s="68">
        <v>20</v>
      </c>
      <c r="Q36" s="68">
        <v>16</v>
      </c>
      <c r="R36" s="83">
        <v>62</v>
      </c>
      <c r="S36" s="68"/>
      <c r="T36" s="68"/>
      <c r="U36" s="68"/>
      <c r="V36" s="83"/>
      <c r="W36" s="83">
        <v>334</v>
      </c>
    </row>
    <row r="37" spans="1:23" ht="21.75">
      <c r="A37" s="88">
        <v>34</v>
      </c>
      <c r="B37" s="68" t="s">
        <v>195</v>
      </c>
      <c r="C37" s="67" t="s">
        <v>196</v>
      </c>
      <c r="D37" s="68"/>
      <c r="E37" s="68">
        <v>14</v>
      </c>
      <c r="F37" s="68">
        <v>27</v>
      </c>
      <c r="G37" s="83">
        <v>41</v>
      </c>
      <c r="H37" s="68">
        <v>15</v>
      </c>
      <c r="I37" s="68">
        <v>14</v>
      </c>
      <c r="J37" s="68">
        <v>5</v>
      </c>
      <c r="K37" s="68">
        <v>8</v>
      </c>
      <c r="L37" s="68">
        <v>13</v>
      </c>
      <c r="M37" s="68">
        <v>10</v>
      </c>
      <c r="N37" s="83">
        <v>65</v>
      </c>
      <c r="O37" s="68"/>
      <c r="P37" s="68"/>
      <c r="Q37" s="68"/>
      <c r="R37" s="83"/>
      <c r="S37" s="68"/>
      <c r="T37" s="68"/>
      <c r="U37" s="68"/>
      <c r="V37" s="83"/>
      <c r="W37" s="83">
        <v>106</v>
      </c>
    </row>
    <row r="38" spans="1:23" ht="21.75">
      <c r="A38" s="88">
        <v>35</v>
      </c>
      <c r="B38" s="68" t="s">
        <v>200</v>
      </c>
      <c r="C38" s="67" t="s">
        <v>201</v>
      </c>
      <c r="D38" s="68"/>
      <c r="E38" s="68">
        <v>27</v>
      </c>
      <c r="F38" s="68">
        <v>22</v>
      </c>
      <c r="G38" s="83">
        <v>49</v>
      </c>
      <c r="H38" s="68">
        <v>19</v>
      </c>
      <c r="I38" s="68">
        <v>27</v>
      </c>
      <c r="J38" s="68">
        <v>28</v>
      </c>
      <c r="K38" s="68">
        <v>25</v>
      </c>
      <c r="L38" s="68">
        <v>28</v>
      </c>
      <c r="M38" s="68">
        <v>29</v>
      </c>
      <c r="N38" s="83">
        <v>156</v>
      </c>
      <c r="O38" s="68">
        <v>23</v>
      </c>
      <c r="P38" s="68">
        <v>19</v>
      </c>
      <c r="Q38" s="68">
        <v>13</v>
      </c>
      <c r="R38" s="83">
        <v>55</v>
      </c>
      <c r="S38" s="68"/>
      <c r="T38" s="68"/>
      <c r="U38" s="68"/>
      <c r="V38" s="83"/>
      <c r="W38" s="83">
        <v>260</v>
      </c>
    </row>
    <row r="39" spans="1:23" ht="21.75">
      <c r="A39" s="88">
        <v>36</v>
      </c>
      <c r="B39" s="68" t="s">
        <v>205</v>
      </c>
      <c r="C39" s="67" t="s">
        <v>206</v>
      </c>
      <c r="D39" s="68"/>
      <c r="E39" s="68">
        <v>29</v>
      </c>
      <c r="F39" s="68">
        <v>24</v>
      </c>
      <c r="G39" s="83">
        <v>53</v>
      </c>
      <c r="H39" s="68">
        <v>31</v>
      </c>
      <c r="I39" s="68">
        <v>19</v>
      </c>
      <c r="J39" s="68">
        <v>12</v>
      </c>
      <c r="K39" s="68">
        <v>11</v>
      </c>
      <c r="L39" s="68">
        <v>14</v>
      </c>
      <c r="M39" s="68">
        <v>14</v>
      </c>
      <c r="N39" s="83">
        <v>101</v>
      </c>
      <c r="O39" s="68"/>
      <c r="P39" s="68"/>
      <c r="Q39" s="68"/>
      <c r="R39" s="83"/>
      <c r="S39" s="68"/>
      <c r="T39" s="68"/>
      <c r="U39" s="68"/>
      <c r="V39" s="83"/>
      <c r="W39" s="83">
        <v>154</v>
      </c>
    </row>
    <row r="40" spans="1:23" ht="21.75">
      <c r="A40" s="88">
        <v>37</v>
      </c>
      <c r="B40" s="68" t="s">
        <v>210</v>
      </c>
      <c r="C40" s="67" t="s">
        <v>697</v>
      </c>
      <c r="D40" s="68"/>
      <c r="E40" s="68">
        <v>28</v>
      </c>
      <c r="F40" s="68">
        <v>10</v>
      </c>
      <c r="G40" s="83">
        <v>38</v>
      </c>
      <c r="H40" s="68">
        <v>34</v>
      </c>
      <c r="I40" s="68">
        <v>17</v>
      </c>
      <c r="J40" s="68">
        <v>20</v>
      </c>
      <c r="K40" s="68">
        <v>25</v>
      </c>
      <c r="L40" s="68">
        <v>21</v>
      </c>
      <c r="M40" s="68">
        <v>25</v>
      </c>
      <c r="N40" s="83">
        <v>142</v>
      </c>
      <c r="O40" s="68">
        <v>24</v>
      </c>
      <c r="P40" s="68">
        <v>28</v>
      </c>
      <c r="Q40" s="68">
        <v>21</v>
      </c>
      <c r="R40" s="83">
        <v>73</v>
      </c>
      <c r="S40" s="68"/>
      <c r="T40" s="68"/>
      <c r="U40" s="68"/>
      <c r="V40" s="83"/>
      <c r="W40" s="83">
        <v>253</v>
      </c>
    </row>
    <row r="41" spans="1:23" ht="21.75">
      <c r="A41" s="88">
        <v>38</v>
      </c>
      <c r="B41" s="68" t="s">
        <v>214</v>
      </c>
      <c r="C41" s="67" t="s">
        <v>215</v>
      </c>
      <c r="D41" s="68"/>
      <c r="E41" s="68">
        <v>12</v>
      </c>
      <c r="F41" s="68">
        <v>14</v>
      </c>
      <c r="G41" s="83">
        <v>26</v>
      </c>
      <c r="H41" s="68">
        <v>12</v>
      </c>
      <c r="I41" s="68">
        <v>19</v>
      </c>
      <c r="J41" s="68">
        <v>21</v>
      </c>
      <c r="K41" s="68">
        <v>16</v>
      </c>
      <c r="L41" s="68">
        <v>23</v>
      </c>
      <c r="M41" s="68">
        <v>19</v>
      </c>
      <c r="N41" s="83">
        <v>110</v>
      </c>
      <c r="O41" s="68">
        <v>24</v>
      </c>
      <c r="P41" s="68">
        <v>23</v>
      </c>
      <c r="Q41" s="68">
        <v>18</v>
      </c>
      <c r="R41" s="83">
        <v>65</v>
      </c>
      <c r="S41" s="68"/>
      <c r="T41" s="68"/>
      <c r="U41" s="68"/>
      <c r="V41" s="83"/>
      <c r="W41" s="83">
        <v>201</v>
      </c>
    </row>
    <row r="42" spans="1:23" ht="22.5" thickBot="1">
      <c r="A42" s="89">
        <v>39</v>
      </c>
      <c r="B42" s="68" t="s">
        <v>218</v>
      </c>
      <c r="C42" s="67" t="s">
        <v>219</v>
      </c>
      <c r="D42" s="68"/>
      <c r="E42" s="68">
        <v>10</v>
      </c>
      <c r="F42" s="68">
        <v>8</v>
      </c>
      <c r="G42" s="83">
        <v>18</v>
      </c>
      <c r="H42" s="68">
        <v>6</v>
      </c>
      <c r="I42" s="68">
        <v>4</v>
      </c>
      <c r="J42" s="68">
        <v>10</v>
      </c>
      <c r="K42" s="68">
        <v>4</v>
      </c>
      <c r="L42" s="68">
        <v>4</v>
      </c>
      <c r="M42" s="68">
        <v>12</v>
      </c>
      <c r="N42" s="83">
        <v>40</v>
      </c>
      <c r="O42" s="68"/>
      <c r="P42" s="68"/>
      <c r="Q42" s="68"/>
      <c r="R42" s="83"/>
      <c r="S42" s="68"/>
      <c r="T42" s="68"/>
      <c r="U42" s="68"/>
      <c r="V42" s="83"/>
      <c r="W42" s="83">
        <v>58</v>
      </c>
    </row>
    <row r="43" spans="1:23" ht="22.5" thickTop="1">
      <c r="A43" s="293" t="s">
        <v>646</v>
      </c>
      <c r="B43" s="293"/>
      <c r="C43" s="293"/>
      <c r="D43" s="90">
        <v>171</v>
      </c>
      <c r="E43" s="90">
        <v>1079</v>
      </c>
      <c r="F43" s="90">
        <v>928</v>
      </c>
      <c r="G43" s="90">
        <v>2178</v>
      </c>
      <c r="H43" s="90">
        <v>1390</v>
      </c>
      <c r="I43" s="90">
        <v>1234</v>
      </c>
      <c r="J43" s="90">
        <v>1105</v>
      </c>
      <c r="K43" s="90">
        <v>1085</v>
      </c>
      <c r="L43" s="90">
        <v>1056</v>
      </c>
      <c r="M43" s="90">
        <v>979</v>
      </c>
      <c r="N43" s="90">
        <v>6849</v>
      </c>
      <c r="O43" s="90">
        <v>688</v>
      </c>
      <c r="P43" s="90">
        <v>597</v>
      </c>
      <c r="Q43" s="90">
        <v>521</v>
      </c>
      <c r="R43" s="90">
        <v>1806</v>
      </c>
      <c r="S43" s="90">
        <v>0</v>
      </c>
      <c r="T43" s="90">
        <v>0</v>
      </c>
      <c r="U43" s="90">
        <v>0</v>
      </c>
      <c r="V43" s="90">
        <v>0</v>
      </c>
      <c r="W43" s="90">
        <v>10833</v>
      </c>
    </row>
    <row r="44" spans="1:23" ht="21.75">
      <c r="A44" s="299" t="s">
        <v>648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1"/>
    </row>
    <row r="45" spans="1:23" ht="21.75">
      <c r="A45" s="88">
        <v>40</v>
      </c>
      <c r="B45" s="68" t="s">
        <v>220</v>
      </c>
      <c r="C45" s="67" t="s">
        <v>221</v>
      </c>
      <c r="D45" s="68">
        <v>18</v>
      </c>
      <c r="E45" s="68">
        <v>51</v>
      </c>
      <c r="F45" s="68">
        <v>47</v>
      </c>
      <c r="G45" s="83">
        <v>116</v>
      </c>
      <c r="H45" s="68">
        <v>51</v>
      </c>
      <c r="I45" s="68">
        <v>64</v>
      </c>
      <c r="J45" s="68">
        <v>53</v>
      </c>
      <c r="K45" s="68">
        <v>51</v>
      </c>
      <c r="L45" s="68">
        <v>64</v>
      </c>
      <c r="M45" s="68">
        <v>55</v>
      </c>
      <c r="N45" s="83">
        <v>338</v>
      </c>
      <c r="O45" s="68"/>
      <c r="P45" s="68"/>
      <c r="Q45" s="68"/>
      <c r="R45" s="83"/>
      <c r="S45" s="68"/>
      <c r="T45" s="68"/>
      <c r="U45" s="68"/>
      <c r="V45" s="83"/>
      <c r="W45" s="83">
        <v>454</v>
      </c>
    </row>
    <row r="46" spans="1:23" ht="21.75">
      <c r="A46" s="88">
        <v>41</v>
      </c>
      <c r="B46" s="68" t="s">
        <v>227</v>
      </c>
      <c r="C46" s="67" t="s">
        <v>228</v>
      </c>
      <c r="D46" s="68"/>
      <c r="E46" s="68">
        <v>76</v>
      </c>
      <c r="F46" s="68">
        <v>49</v>
      </c>
      <c r="G46" s="83">
        <v>125</v>
      </c>
      <c r="H46" s="68">
        <v>78</v>
      </c>
      <c r="I46" s="68">
        <v>54</v>
      </c>
      <c r="J46" s="68">
        <v>47</v>
      </c>
      <c r="K46" s="68">
        <v>52</v>
      </c>
      <c r="L46" s="68">
        <v>26</v>
      </c>
      <c r="M46" s="68">
        <v>36</v>
      </c>
      <c r="N46" s="83">
        <v>293</v>
      </c>
      <c r="O46" s="68"/>
      <c r="P46" s="68"/>
      <c r="Q46" s="68"/>
      <c r="R46" s="83"/>
      <c r="S46" s="68"/>
      <c r="T46" s="68"/>
      <c r="U46" s="68"/>
      <c r="V46" s="83"/>
      <c r="W46" s="83">
        <v>418</v>
      </c>
    </row>
    <row r="47" spans="1:23" ht="21.75">
      <c r="A47" s="88">
        <v>42</v>
      </c>
      <c r="B47" s="68" t="s">
        <v>232</v>
      </c>
      <c r="C47" s="67" t="s">
        <v>233</v>
      </c>
      <c r="D47" s="68">
        <v>7</v>
      </c>
      <c r="E47" s="68">
        <v>19</v>
      </c>
      <c r="F47" s="68">
        <v>14</v>
      </c>
      <c r="G47" s="83">
        <v>40</v>
      </c>
      <c r="H47" s="68">
        <v>15</v>
      </c>
      <c r="I47" s="68">
        <v>19</v>
      </c>
      <c r="J47" s="68">
        <v>13</v>
      </c>
      <c r="K47" s="68">
        <v>17</v>
      </c>
      <c r="L47" s="68">
        <v>20</v>
      </c>
      <c r="M47" s="68">
        <v>8</v>
      </c>
      <c r="N47" s="83">
        <v>92</v>
      </c>
      <c r="O47" s="68"/>
      <c r="P47" s="68"/>
      <c r="Q47" s="68"/>
      <c r="R47" s="83"/>
      <c r="S47" s="68"/>
      <c r="T47" s="68"/>
      <c r="U47" s="68"/>
      <c r="V47" s="83"/>
      <c r="W47" s="83">
        <v>132</v>
      </c>
    </row>
    <row r="48" spans="1:23" ht="21.75">
      <c r="A48" s="88">
        <v>43</v>
      </c>
      <c r="B48" s="68" t="s">
        <v>237</v>
      </c>
      <c r="C48" s="67" t="s">
        <v>238</v>
      </c>
      <c r="D48" s="68">
        <v>13</v>
      </c>
      <c r="E48" s="68">
        <v>30</v>
      </c>
      <c r="F48" s="68">
        <v>44</v>
      </c>
      <c r="G48" s="83">
        <v>87</v>
      </c>
      <c r="H48" s="68">
        <v>53</v>
      </c>
      <c r="I48" s="68">
        <v>47</v>
      </c>
      <c r="J48" s="68">
        <v>56</v>
      </c>
      <c r="K48" s="68">
        <v>55</v>
      </c>
      <c r="L48" s="68">
        <v>39</v>
      </c>
      <c r="M48" s="68">
        <v>48</v>
      </c>
      <c r="N48" s="83">
        <v>298</v>
      </c>
      <c r="O48" s="68"/>
      <c r="P48" s="68"/>
      <c r="Q48" s="68"/>
      <c r="R48" s="83"/>
      <c r="S48" s="68"/>
      <c r="T48" s="68"/>
      <c r="U48" s="68"/>
      <c r="V48" s="83"/>
      <c r="W48" s="83">
        <v>385</v>
      </c>
    </row>
    <row r="49" spans="1:23" ht="21.75">
      <c r="A49" s="88">
        <v>44</v>
      </c>
      <c r="B49" s="68" t="s">
        <v>243</v>
      </c>
      <c r="C49" s="67" t="s">
        <v>244</v>
      </c>
      <c r="D49" s="68"/>
      <c r="E49" s="68">
        <v>41</v>
      </c>
      <c r="F49" s="68">
        <v>30</v>
      </c>
      <c r="G49" s="83">
        <v>71</v>
      </c>
      <c r="H49" s="68">
        <v>47</v>
      </c>
      <c r="I49" s="68">
        <v>20</v>
      </c>
      <c r="J49" s="68">
        <v>22</v>
      </c>
      <c r="K49" s="68">
        <v>26</v>
      </c>
      <c r="L49" s="68">
        <v>29</v>
      </c>
      <c r="M49" s="68">
        <v>29</v>
      </c>
      <c r="N49" s="83">
        <v>173</v>
      </c>
      <c r="O49" s="68"/>
      <c r="P49" s="68"/>
      <c r="Q49" s="68"/>
      <c r="R49" s="83"/>
      <c r="S49" s="68"/>
      <c r="T49" s="68"/>
      <c r="U49" s="68"/>
      <c r="V49" s="83"/>
      <c r="W49" s="83">
        <v>244</v>
      </c>
    </row>
    <row r="50" spans="1:23" ht="21.75">
      <c r="A50" s="88">
        <v>45</v>
      </c>
      <c r="B50" s="68" t="s">
        <v>247</v>
      </c>
      <c r="C50" s="67" t="s">
        <v>248</v>
      </c>
      <c r="D50" s="68">
        <v>10</v>
      </c>
      <c r="E50" s="68">
        <v>12</v>
      </c>
      <c r="F50" s="68">
        <v>17</v>
      </c>
      <c r="G50" s="83">
        <v>39</v>
      </c>
      <c r="H50" s="68">
        <v>19</v>
      </c>
      <c r="I50" s="68">
        <v>33</v>
      </c>
      <c r="J50" s="68">
        <v>24</v>
      </c>
      <c r="K50" s="68">
        <v>28</v>
      </c>
      <c r="L50" s="68">
        <v>27</v>
      </c>
      <c r="M50" s="68">
        <v>24</v>
      </c>
      <c r="N50" s="83">
        <v>155</v>
      </c>
      <c r="O50" s="68"/>
      <c r="P50" s="68"/>
      <c r="Q50" s="68"/>
      <c r="R50" s="83"/>
      <c r="S50" s="68"/>
      <c r="T50" s="68"/>
      <c r="U50" s="68"/>
      <c r="V50" s="83"/>
      <c r="W50" s="83">
        <v>194</v>
      </c>
    </row>
    <row r="51" spans="1:23" ht="21.75">
      <c r="A51" s="88">
        <v>46</v>
      </c>
      <c r="B51" s="68" t="s">
        <v>250</v>
      </c>
      <c r="C51" s="67" t="s">
        <v>251</v>
      </c>
      <c r="D51" s="68"/>
      <c r="E51" s="68"/>
      <c r="F51" s="68">
        <v>12</v>
      </c>
      <c r="G51" s="83">
        <v>12</v>
      </c>
      <c r="H51" s="68">
        <v>28</v>
      </c>
      <c r="I51" s="68">
        <v>23</v>
      </c>
      <c r="J51" s="68">
        <v>27</v>
      </c>
      <c r="K51" s="68">
        <v>17</v>
      </c>
      <c r="L51" s="68">
        <v>16</v>
      </c>
      <c r="M51" s="68">
        <v>18</v>
      </c>
      <c r="N51" s="83">
        <v>129</v>
      </c>
      <c r="O51" s="68">
        <v>14</v>
      </c>
      <c r="P51" s="68">
        <v>15</v>
      </c>
      <c r="Q51" s="68">
        <v>15</v>
      </c>
      <c r="R51" s="83">
        <v>44</v>
      </c>
      <c r="S51" s="68"/>
      <c r="T51" s="68"/>
      <c r="U51" s="68"/>
      <c r="V51" s="83"/>
      <c r="W51" s="83">
        <v>185</v>
      </c>
    </row>
    <row r="52" spans="1:23" ht="21.75">
      <c r="A52" s="88">
        <v>47</v>
      </c>
      <c r="B52" s="68" t="s">
        <v>255</v>
      </c>
      <c r="C52" s="67" t="s">
        <v>256</v>
      </c>
      <c r="D52" s="68"/>
      <c r="E52" s="68">
        <v>14</v>
      </c>
      <c r="F52" s="68">
        <v>12</v>
      </c>
      <c r="G52" s="83">
        <v>26</v>
      </c>
      <c r="H52" s="68">
        <v>17</v>
      </c>
      <c r="I52" s="68">
        <v>11</v>
      </c>
      <c r="J52" s="68">
        <v>12</v>
      </c>
      <c r="K52" s="68">
        <v>10</v>
      </c>
      <c r="L52" s="68">
        <v>14</v>
      </c>
      <c r="M52" s="68">
        <v>12</v>
      </c>
      <c r="N52" s="83">
        <v>76</v>
      </c>
      <c r="O52" s="68"/>
      <c r="P52" s="68"/>
      <c r="Q52" s="68"/>
      <c r="R52" s="83"/>
      <c r="S52" s="68"/>
      <c r="T52" s="68"/>
      <c r="U52" s="68"/>
      <c r="V52" s="83"/>
      <c r="W52" s="83">
        <v>102</v>
      </c>
    </row>
    <row r="53" spans="1:23" ht="21.75">
      <c r="A53" s="88">
        <v>48</v>
      </c>
      <c r="B53" s="68" t="s">
        <v>260</v>
      </c>
      <c r="C53" s="67" t="s">
        <v>261</v>
      </c>
      <c r="D53" s="68"/>
      <c r="E53" s="68">
        <v>20</v>
      </c>
      <c r="F53" s="68">
        <v>21</v>
      </c>
      <c r="G53" s="83">
        <v>41</v>
      </c>
      <c r="H53" s="68">
        <v>25</v>
      </c>
      <c r="I53" s="68">
        <v>29</v>
      </c>
      <c r="J53" s="68">
        <v>21</v>
      </c>
      <c r="K53" s="68">
        <v>18</v>
      </c>
      <c r="L53" s="68">
        <v>19</v>
      </c>
      <c r="M53" s="68">
        <v>10</v>
      </c>
      <c r="N53" s="83">
        <v>122</v>
      </c>
      <c r="O53" s="68"/>
      <c r="P53" s="68"/>
      <c r="Q53" s="68"/>
      <c r="R53" s="83"/>
      <c r="S53" s="68"/>
      <c r="T53" s="68"/>
      <c r="U53" s="68"/>
      <c r="V53" s="83"/>
      <c r="W53" s="83">
        <v>163</v>
      </c>
    </row>
    <row r="54" spans="1:23" ht="21.75">
      <c r="A54" s="88">
        <v>49</v>
      </c>
      <c r="B54" s="68" t="s">
        <v>265</v>
      </c>
      <c r="C54" s="67" t="s">
        <v>266</v>
      </c>
      <c r="D54" s="68"/>
      <c r="E54" s="68">
        <v>22</v>
      </c>
      <c r="F54" s="68">
        <v>19</v>
      </c>
      <c r="G54" s="83">
        <v>41</v>
      </c>
      <c r="H54" s="68">
        <v>18</v>
      </c>
      <c r="I54" s="68">
        <v>12</v>
      </c>
      <c r="J54" s="68">
        <v>13</v>
      </c>
      <c r="K54" s="68">
        <v>7</v>
      </c>
      <c r="L54" s="68">
        <v>7</v>
      </c>
      <c r="M54" s="68">
        <v>9</v>
      </c>
      <c r="N54" s="83">
        <v>66</v>
      </c>
      <c r="O54" s="68"/>
      <c r="P54" s="68"/>
      <c r="Q54" s="68"/>
      <c r="R54" s="83"/>
      <c r="S54" s="68"/>
      <c r="T54" s="68"/>
      <c r="U54" s="68"/>
      <c r="V54" s="83"/>
      <c r="W54" s="83">
        <v>107</v>
      </c>
    </row>
    <row r="55" spans="1:23" ht="21.75">
      <c r="A55" s="88">
        <v>50</v>
      </c>
      <c r="B55" s="68" t="s">
        <v>270</v>
      </c>
      <c r="C55" s="67" t="s">
        <v>271</v>
      </c>
      <c r="D55" s="68">
        <v>4</v>
      </c>
      <c r="E55" s="68">
        <v>8</v>
      </c>
      <c r="F55" s="68">
        <v>5</v>
      </c>
      <c r="G55" s="83">
        <v>17</v>
      </c>
      <c r="H55" s="68">
        <v>10</v>
      </c>
      <c r="I55" s="68">
        <v>8</v>
      </c>
      <c r="J55" s="68">
        <v>4</v>
      </c>
      <c r="K55" s="68">
        <v>3</v>
      </c>
      <c r="L55" s="68">
        <v>12</v>
      </c>
      <c r="M55" s="68">
        <v>13</v>
      </c>
      <c r="N55" s="83">
        <v>50</v>
      </c>
      <c r="O55" s="68">
        <v>26</v>
      </c>
      <c r="P55" s="68">
        <v>19</v>
      </c>
      <c r="Q55" s="68">
        <v>30</v>
      </c>
      <c r="R55" s="83">
        <v>75</v>
      </c>
      <c r="S55" s="68"/>
      <c r="T55" s="68"/>
      <c r="U55" s="68"/>
      <c r="V55" s="83"/>
      <c r="W55" s="83">
        <v>142</v>
      </c>
    </row>
    <row r="56" spans="1:23" ht="21.75">
      <c r="A56" s="88">
        <v>51</v>
      </c>
      <c r="B56" s="68" t="s">
        <v>275</v>
      </c>
      <c r="C56" s="67" t="s">
        <v>276</v>
      </c>
      <c r="D56" s="68"/>
      <c r="E56" s="68">
        <v>12</v>
      </c>
      <c r="F56" s="68">
        <v>16</v>
      </c>
      <c r="G56" s="83">
        <v>28</v>
      </c>
      <c r="H56" s="68">
        <v>20</v>
      </c>
      <c r="I56" s="68">
        <v>14</v>
      </c>
      <c r="J56" s="68">
        <v>21</v>
      </c>
      <c r="K56" s="68">
        <v>13</v>
      </c>
      <c r="L56" s="68">
        <v>18</v>
      </c>
      <c r="M56" s="68">
        <v>15</v>
      </c>
      <c r="N56" s="83">
        <v>101</v>
      </c>
      <c r="O56" s="68"/>
      <c r="P56" s="68"/>
      <c r="Q56" s="68"/>
      <c r="R56" s="83"/>
      <c r="S56" s="68"/>
      <c r="T56" s="68"/>
      <c r="U56" s="68"/>
      <c r="V56" s="83"/>
      <c r="W56" s="83">
        <v>129</v>
      </c>
    </row>
    <row r="57" spans="1:23" ht="21.75">
      <c r="A57" s="88">
        <v>52</v>
      </c>
      <c r="B57" s="68" t="s">
        <v>280</v>
      </c>
      <c r="C57" s="67" t="s">
        <v>281</v>
      </c>
      <c r="D57" s="68">
        <v>19</v>
      </c>
      <c r="E57" s="68">
        <v>13</v>
      </c>
      <c r="F57" s="68">
        <v>17</v>
      </c>
      <c r="G57" s="83">
        <v>49</v>
      </c>
      <c r="H57" s="68">
        <v>53</v>
      </c>
      <c r="I57" s="68">
        <v>42</v>
      </c>
      <c r="J57" s="68">
        <v>40</v>
      </c>
      <c r="K57" s="68">
        <v>24</v>
      </c>
      <c r="L57" s="68">
        <v>42</v>
      </c>
      <c r="M57" s="68">
        <v>26</v>
      </c>
      <c r="N57" s="83">
        <v>227</v>
      </c>
      <c r="O57" s="68"/>
      <c r="P57" s="68"/>
      <c r="Q57" s="68"/>
      <c r="R57" s="83"/>
      <c r="S57" s="68"/>
      <c r="T57" s="68"/>
      <c r="U57" s="68"/>
      <c r="V57" s="83"/>
      <c r="W57" s="83">
        <v>276</v>
      </c>
    </row>
    <row r="58" spans="1:23" ht="21.75">
      <c r="A58" s="88">
        <v>53</v>
      </c>
      <c r="B58" s="68" t="s">
        <v>284</v>
      </c>
      <c r="C58" s="67" t="s">
        <v>285</v>
      </c>
      <c r="D58" s="68">
        <v>10</v>
      </c>
      <c r="E58" s="68">
        <v>7</v>
      </c>
      <c r="F58" s="68">
        <v>8</v>
      </c>
      <c r="G58" s="83">
        <v>25</v>
      </c>
      <c r="H58" s="68">
        <v>11</v>
      </c>
      <c r="I58" s="68">
        <v>10</v>
      </c>
      <c r="J58" s="68">
        <v>5</v>
      </c>
      <c r="K58" s="68">
        <v>6</v>
      </c>
      <c r="L58" s="68">
        <v>12</v>
      </c>
      <c r="M58" s="68">
        <v>12</v>
      </c>
      <c r="N58" s="83">
        <v>56</v>
      </c>
      <c r="O58" s="68"/>
      <c r="P58" s="68"/>
      <c r="Q58" s="68"/>
      <c r="R58" s="83"/>
      <c r="S58" s="68"/>
      <c r="T58" s="68"/>
      <c r="U58" s="68"/>
      <c r="V58" s="83"/>
      <c r="W58" s="83">
        <v>81</v>
      </c>
    </row>
    <row r="59" spans="1:23" ht="21.75">
      <c r="A59" s="88">
        <v>54</v>
      </c>
      <c r="B59" s="68" t="s">
        <v>288</v>
      </c>
      <c r="C59" s="67" t="s">
        <v>289</v>
      </c>
      <c r="D59" s="68"/>
      <c r="E59" s="68">
        <v>83</v>
      </c>
      <c r="F59" s="68">
        <v>58</v>
      </c>
      <c r="G59" s="83">
        <v>141</v>
      </c>
      <c r="H59" s="68">
        <v>109</v>
      </c>
      <c r="I59" s="68">
        <v>82</v>
      </c>
      <c r="J59" s="68">
        <v>76</v>
      </c>
      <c r="K59" s="68">
        <v>59</v>
      </c>
      <c r="L59" s="68">
        <v>42</v>
      </c>
      <c r="M59" s="68">
        <v>64</v>
      </c>
      <c r="N59" s="83">
        <v>432</v>
      </c>
      <c r="O59" s="68">
        <v>81</v>
      </c>
      <c r="P59" s="68">
        <v>73</v>
      </c>
      <c r="Q59" s="68">
        <v>53</v>
      </c>
      <c r="R59" s="83">
        <v>207</v>
      </c>
      <c r="S59" s="68"/>
      <c r="T59" s="68"/>
      <c r="U59" s="68"/>
      <c r="V59" s="83"/>
      <c r="W59" s="83">
        <v>780</v>
      </c>
    </row>
    <row r="60" spans="1:23" ht="21.75">
      <c r="A60" s="88">
        <v>55</v>
      </c>
      <c r="B60" s="68" t="s">
        <v>292</v>
      </c>
      <c r="C60" s="67" t="s">
        <v>293</v>
      </c>
      <c r="D60" s="68"/>
      <c r="E60" s="68">
        <v>13</v>
      </c>
      <c r="F60" s="68">
        <v>29</v>
      </c>
      <c r="G60" s="83">
        <v>42</v>
      </c>
      <c r="H60" s="68">
        <v>34</v>
      </c>
      <c r="I60" s="68">
        <v>19</v>
      </c>
      <c r="J60" s="68">
        <v>40</v>
      </c>
      <c r="K60" s="68">
        <v>18</v>
      </c>
      <c r="L60" s="68">
        <v>34</v>
      </c>
      <c r="M60" s="68">
        <v>25</v>
      </c>
      <c r="N60" s="83">
        <v>170</v>
      </c>
      <c r="O60" s="68">
        <v>78</v>
      </c>
      <c r="P60" s="68">
        <v>65</v>
      </c>
      <c r="Q60" s="68">
        <v>49</v>
      </c>
      <c r="R60" s="83">
        <v>192</v>
      </c>
      <c r="S60" s="68"/>
      <c r="T60" s="68"/>
      <c r="U60" s="68"/>
      <c r="V60" s="83"/>
      <c r="W60" s="83">
        <v>404</v>
      </c>
    </row>
    <row r="61" spans="1:23" ht="21.75">
      <c r="A61" s="88">
        <v>56</v>
      </c>
      <c r="B61" s="68" t="s">
        <v>296</v>
      </c>
      <c r="C61" s="67" t="s">
        <v>297</v>
      </c>
      <c r="D61" s="68">
        <v>8</v>
      </c>
      <c r="E61" s="68">
        <v>7</v>
      </c>
      <c r="F61" s="68">
        <v>7</v>
      </c>
      <c r="G61" s="83">
        <v>22</v>
      </c>
      <c r="H61" s="68">
        <v>12</v>
      </c>
      <c r="I61" s="68">
        <v>7</v>
      </c>
      <c r="J61" s="68">
        <v>9</v>
      </c>
      <c r="K61" s="68">
        <v>8</v>
      </c>
      <c r="L61" s="68">
        <v>6</v>
      </c>
      <c r="M61" s="68">
        <v>10</v>
      </c>
      <c r="N61" s="83">
        <v>52</v>
      </c>
      <c r="O61" s="68"/>
      <c r="P61" s="68"/>
      <c r="Q61" s="68"/>
      <c r="R61" s="83"/>
      <c r="S61" s="68"/>
      <c r="T61" s="68"/>
      <c r="U61" s="68"/>
      <c r="V61" s="83"/>
      <c r="W61" s="83">
        <v>74</v>
      </c>
    </row>
    <row r="62" spans="1:23" ht="21.75">
      <c r="A62" s="88">
        <v>57</v>
      </c>
      <c r="B62" s="68" t="s">
        <v>300</v>
      </c>
      <c r="C62" s="67" t="s">
        <v>301</v>
      </c>
      <c r="D62" s="68"/>
      <c r="E62" s="68">
        <v>27</v>
      </c>
      <c r="F62" s="68">
        <v>11</v>
      </c>
      <c r="G62" s="83">
        <v>38</v>
      </c>
      <c r="H62" s="68">
        <v>31</v>
      </c>
      <c r="I62" s="68">
        <v>14</v>
      </c>
      <c r="J62" s="68">
        <v>7</v>
      </c>
      <c r="K62" s="68">
        <v>7</v>
      </c>
      <c r="L62" s="68">
        <v>7</v>
      </c>
      <c r="M62" s="68">
        <v>9</v>
      </c>
      <c r="N62" s="83">
        <v>75</v>
      </c>
      <c r="O62" s="68"/>
      <c r="P62" s="68"/>
      <c r="Q62" s="68"/>
      <c r="R62" s="83"/>
      <c r="S62" s="68"/>
      <c r="T62" s="68"/>
      <c r="U62" s="68"/>
      <c r="V62" s="83"/>
      <c r="W62" s="83">
        <v>113</v>
      </c>
    </row>
    <row r="63" spans="1:23" ht="21.75">
      <c r="A63" s="88">
        <v>58</v>
      </c>
      <c r="B63" s="68" t="s">
        <v>305</v>
      </c>
      <c r="C63" s="67" t="s">
        <v>306</v>
      </c>
      <c r="D63" s="68"/>
      <c r="E63" s="68">
        <v>43</v>
      </c>
      <c r="F63" s="68">
        <v>30</v>
      </c>
      <c r="G63" s="83">
        <v>73</v>
      </c>
      <c r="H63" s="68">
        <v>36</v>
      </c>
      <c r="I63" s="68">
        <v>22</v>
      </c>
      <c r="J63" s="68">
        <v>24</v>
      </c>
      <c r="K63" s="68">
        <v>21</v>
      </c>
      <c r="L63" s="68">
        <v>30</v>
      </c>
      <c r="M63" s="68">
        <v>25</v>
      </c>
      <c r="N63" s="83">
        <v>158</v>
      </c>
      <c r="O63" s="68">
        <v>45</v>
      </c>
      <c r="P63" s="68">
        <v>44</v>
      </c>
      <c r="Q63" s="68">
        <v>33</v>
      </c>
      <c r="R63" s="83">
        <v>122</v>
      </c>
      <c r="S63" s="68"/>
      <c r="T63" s="68"/>
      <c r="U63" s="68"/>
      <c r="V63" s="83"/>
      <c r="W63" s="83">
        <v>353</v>
      </c>
    </row>
    <row r="64" spans="1:23" ht="21.75">
      <c r="A64" s="88">
        <v>59</v>
      </c>
      <c r="B64" s="68" t="s">
        <v>310</v>
      </c>
      <c r="C64" s="67" t="s">
        <v>311</v>
      </c>
      <c r="D64" s="68">
        <v>4</v>
      </c>
      <c r="E64" s="68">
        <v>29</v>
      </c>
      <c r="F64" s="68">
        <v>25</v>
      </c>
      <c r="G64" s="83">
        <v>58</v>
      </c>
      <c r="H64" s="68">
        <v>44</v>
      </c>
      <c r="I64" s="68">
        <v>29</v>
      </c>
      <c r="J64" s="68">
        <v>24</v>
      </c>
      <c r="K64" s="68">
        <v>20</v>
      </c>
      <c r="L64" s="68">
        <v>23</v>
      </c>
      <c r="M64" s="68">
        <v>21</v>
      </c>
      <c r="N64" s="83">
        <v>161</v>
      </c>
      <c r="O64" s="68"/>
      <c r="P64" s="68"/>
      <c r="Q64" s="68"/>
      <c r="R64" s="83"/>
      <c r="S64" s="68"/>
      <c r="T64" s="68"/>
      <c r="U64" s="68"/>
      <c r="V64" s="83"/>
      <c r="W64" s="83">
        <v>219</v>
      </c>
    </row>
    <row r="65" spans="1:23" ht="21.75">
      <c r="A65" s="88">
        <v>60</v>
      </c>
      <c r="B65" s="68" t="s">
        <v>315</v>
      </c>
      <c r="C65" s="67" t="s">
        <v>316</v>
      </c>
      <c r="D65" s="68"/>
      <c r="E65" s="68">
        <v>31</v>
      </c>
      <c r="F65" s="68">
        <v>30</v>
      </c>
      <c r="G65" s="83">
        <v>61</v>
      </c>
      <c r="H65" s="68">
        <v>48</v>
      </c>
      <c r="I65" s="68">
        <v>27</v>
      </c>
      <c r="J65" s="68">
        <v>27</v>
      </c>
      <c r="K65" s="68">
        <v>15</v>
      </c>
      <c r="L65" s="68">
        <v>19</v>
      </c>
      <c r="M65" s="68">
        <v>19</v>
      </c>
      <c r="N65" s="83">
        <v>155</v>
      </c>
      <c r="O65" s="68">
        <v>23</v>
      </c>
      <c r="P65" s="68">
        <v>13</v>
      </c>
      <c r="Q65" s="68">
        <v>23</v>
      </c>
      <c r="R65" s="83">
        <v>59</v>
      </c>
      <c r="S65" s="68"/>
      <c r="T65" s="68"/>
      <c r="U65" s="68"/>
      <c r="V65" s="83"/>
      <c r="W65" s="83">
        <v>275</v>
      </c>
    </row>
    <row r="66" spans="1:23" ht="22.5" thickBot="1">
      <c r="A66" s="88">
        <v>61</v>
      </c>
      <c r="B66" s="68" t="s">
        <v>319</v>
      </c>
      <c r="C66" s="67" t="s">
        <v>320</v>
      </c>
      <c r="D66" s="68"/>
      <c r="E66" s="68">
        <v>48</v>
      </c>
      <c r="F66" s="68">
        <v>38</v>
      </c>
      <c r="G66" s="83">
        <v>86</v>
      </c>
      <c r="H66" s="68">
        <v>68</v>
      </c>
      <c r="I66" s="68">
        <v>51</v>
      </c>
      <c r="J66" s="68">
        <v>48</v>
      </c>
      <c r="K66" s="68">
        <v>49</v>
      </c>
      <c r="L66" s="68">
        <v>41</v>
      </c>
      <c r="M66" s="68">
        <v>39</v>
      </c>
      <c r="N66" s="83">
        <v>296</v>
      </c>
      <c r="O66" s="68">
        <v>38</v>
      </c>
      <c r="P66" s="68">
        <v>55</v>
      </c>
      <c r="Q66" s="68">
        <v>50</v>
      </c>
      <c r="R66" s="83">
        <v>143</v>
      </c>
      <c r="S66" s="68"/>
      <c r="T66" s="68"/>
      <c r="U66" s="68"/>
      <c r="V66" s="83"/>
      <c r="W66" s="83">
        <v>525</v>
      </c>
    </row>
    <row r="67" spans="1:23" ht="22.5" thickTop="1">
      <c r="A67" s="293" t="s">
        <v>649</v>
      </c>
      <c r="B67" s="293"/>
      <c r="C67" s="293"/>
      <c r="D67" s="90">
        <v>93</v>
      </c>
      <c r="E67" s="90">
        <v>606</v>
      </c>
      <c r="F67" s="90">
        <v>539</v>
      </c>
      <c r="G67" s="90">
        <v>1238</v>
      </c>
      <c r="H67" s="90">
        <v>827</v>
      </c>
      <c r="I67" s="90">
        <v>637</v>
      </c>
      <c r="J67" s="90">
        <v>613</v>
      </c>
      <c r="K67" s="90">
        <v>524</v>
      </c>
      <c r="L67" s="90">
        <v>547</v>
      </c>
      <c r="M67" s="90">
        <v>527</v>
      </c>
      <c r="N67" s="90">
        <v>3675</v>
      </c>
      <c r="O67" s="90">
        <v>305</v>
      </c>
      <c r="P67" s="90">
        <v>284</v>
      </c>
      <c r="Q67" s="90">
        <v>253</v>
      </c>
      <c r="R67" s="90">
        <v>842</v>
      </c>
      <c r="S67" s="90">
        <v>0</v>
      </c>
      <c r="T67" s="90">
        <v>0</v>
      </c>
      <c r="U67" s="90">
        <v>0</v>
      </c>
      <c r="V67" s="90">
        <v>0</v>
      </c>
      <c r="W67" s="90">
        <v>5755</v>
      </c>
    </row>
    <row r="68" spans="1:23" ht="21.75">
      <c r="A68" s="294" t="s">
        <v>651</v>
      </c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6"/>
    </row>
    <row r="69" spans="1:23" ht="21.75">
      <c r="A69" s="88">
        <v>62</v>
      </c>
      <c r="B69" s="68" t="s">
        <v>323</v>
      </c>
      <c r="C69" s="67" t="s">
        <v>324</v>
      </c>
      <c r="D69" s="68"/>
      <c r="E69" s="68">
        <v>68</v>
      </c>
      <c r="F69" s="68">
        <v>77</v>
      </c>
      <c r="G69" s="83">
        <v>145</v>
      </c>
      <c r="H69" s="68">
        <v>91</v>
      </c>
      <c r="I69" s="68">
        <v>89</v>
      </c>
      <c r="J69" s="68">
        <v>84</v>
      </c>
      <c r="K69" s="68">
        <v>56</v>
      </c>
      <c r="L69" s="68">
        <v>80</v>
      </c>
      <c r="M69" s="68">
        <v>58</v>
      </c>
      <c r="N69" s="83">
        <v>458</v>
      </c>
      <c r="O69" s="68"/>
      <c r="P69" s="68"/>
      <c r="Q69" s="68"/>
      <c r="R69" s="83"/>
      <c r="S69" s="68"/>
      <c r="T69" s="68"/>
      <c r="U69" s="68"/>
      <c r="V69" s="83"/>
      <c r="W69" s="83">
        <v>603</v>
      </c>
    </row>
    <row r="70" spans="1:23" ht="21.75">
      <c r="A70" s="88">
        <v>63</v>
      </c>
      <c r="B70" s="68" t="s">
        <v>331</v>
      </c>
      <c r="C70" s="67" t="s">
        <v>332</v>
      </c>
      <c r="D70" s="68"/>
      <c r="E70" s="68">
        <v>18</v>
      </c>
      <c r="F70" s="68">
        <v>17</v>
      </c>
      <c r="G70" s="83">
        <v>35</v>
      </c>
      <c r="H70" s="68">
        <v>27</v>
      </c>
      <c r="I70" s="68">
        <v>22</v>
      </c>
      <c r="J70" s="68">
        <v>25</v>
      </c>
      <c r="K70" s="68">
        <v>19</v>
      </c>
      <c r="L70" s="68">
        <v>14</v>
      </c>
      <c r="M70" s="68">
        <v>9</v>
      </c>
      <c r="N70" s="83">
        <v>116</v>
      </c>
      <c r="O70" s="68"/>
      <c r="P70" s="68"/>
      <c r="Q70" s="68"/>
      <c r="R70" s="83"/>
      <c r="S70" s="68"/>
      <c r="T70" s="68"/>
      <c r="U70" s="68"/>
      <c r="V70" s="83"/>
      <c r="W70" s="83">
        <v>151</v>
      </c>
    </row>
    <row r="71" spans="1:23" ht="21.75">
      <c r="A71" s="88">
        <v>64</v>
      </c>
      <c r="B71" s="68" t="s">
        <v>335</v>
      </c>
      <c r="C71" s="67" t="s">
        <v>336</v>
      </c>
      <c r="D71" s="68"/>
      <c r="E71" s="68">
        <v>25</v>
      </c>
      <c r="F71" s="68">
        <v>12</v>
      </c>
      <c r="G71" s="83">
        <v>37</v>
      </c>
      <c r="H71" s="68">
        <v>19</v>
      </c>
      <c r="I71" s="68">
        <v>20</v>
      </c>
      <c r="J71" s="68">
        <v>13</v>
      </c>
      <c r="K71" s="68">
        <v>13</v>
      </c>
      <c r="L71" s="68">
        <v>19</v>
      </c>
      <c r="M71" s="68">
        <v>24</v>
      </c>
      <c r="N71" s="83">
        <v>108</v>
      </c>
      <c r="O71" s="68"/>
      <c r="P71" s="68"/>
      <c r="Q71" s="68"/>
      <c r="R71" s="83"/>
      <c r="S71" s="68"/>
      <c r="T71" s="68"/>
      <c r="U71" s="68"/>
      <c r="V71" s="83"/>
      <c r="W71" s="83">
        <v>145</v>
      </c>
    </row>
    <row r="72" spans="1:23" ht="21.75">
      <c r="A72" s="88">
        <v>65</v>
      </c>
      <c r="B72" s="68" t="s">
        <v>339</v>
      </c>
      <c r="C72" s="67" t="s">
        <v>340</v>
      </c>
      <c r="D72" s="68"/>
      <c r="E72" s="68">
        <v>51</v>
      </c>
      <c r="F72" s="68">
        <v>42</v>
      </c>
      <c r="G72" s="83">
        <v>93</v>
      </c>
      <c r="H72" s="68">
        <v>38</v>
      </c>
      <c r="I72" s="68">
        <v>53</v>
      </c>
      <c r="J72" s="68">
        <v>51</v>
      </c>
      <c r="K72" s="68">
        <v>39</v>
      </c>
      <c r="L72" s="68">
        <v>21</v>
      </c>
      <c r="M72" s="68">
        <v>36</v>
      </c>
      <c r="N72" s="83">
        <v>238</v>
      </c>
      <c r="O72" s="68"/>
      <c r="P72" s="68"/>
      <c r="Q72" s="68"/>
      <c r="R72" s="83"/>
      <c r="S72" s="68"/>
      <c r="T72" s="68"/>
      <c r="U72" s="68"/>
      <c r="V72" s="83"/>
      <c r="W72" s="83">
        <v>331</v>
      </c>
    </row>
    <row r="73" spans="1:23" ht="21.75">
      <c r="A73" s="88">
        <v>66</v>
      </c>
      <c r="B73" s="68" t="s">
        <v>343</v>
      </c>
      <c r="C73" s="67" t="s">
        <v>344</v>
      </c>
      <c r="D73" s="68"/>
      <c r="E73" s="68">
        <v>35</v>
      </c>
      <c r="F73" s="68">
        <v>69</v>
      </c>
      <c r="G73" s="83">
        <v>104</v>
      </c>
      <c r="H73" s="68">
        <v>74</v>
      </c>
      <c r="I73" s="68">
        <v>41</v>
      </c>
      <c r="J73" s="68">
        <v>32</v>
      </c>
      <c r="K73" s="68">
        <v>43</v>
      </c>
      <c r="L73" s="68">
        <v>40</v>
      </c>
      <c r="M73" s="68">
        <v>33</v>
      </c>
      <c r="N73" s="83">
        <v>263</v>
      </c>
      <c r="O73" s="68"/>
      <c r="P73" s="68"/>
      <c r="Q73" s="68"/>
      <c r="R73" s="83"/>
      <c r="S73" s="68"/>
      <c r="T73" s="68"/>
      <c r="U73" s="68"/>
      <c r="V73" s="83"/>
      <c r="W73" s="83">
        <v>367</v>
      </c>
    </row>
    <row r="74" spans="1:23" ht="21.75">
      <c r="A74" s="88">
        <v>67</v>
      </c>
      <c r="B74" s="68" t="s">
        <v>347</v>
      </c>
      <c r="C74" s="67" t="s">
        <v>348</v>
      </c>
      <c r="D74" s="68">
        <v>10</v>
      </c>
      <c r="E74" s="68">
        <v>26</v>
      </c>
      <c r="F74" s="68">
        <v>28</v>
      </c>
      <c r="G74" s="83">
        <v>64</v>
      </c>
      <c r="H74" s="68">
        <v>37</v>
      </c>
      <c r="I74" s="68">
        <v>38</v>
      </c>
      <c r="J74" s="68">
        <v>18</v>
      </c>
      <c r="K74" s="68">
        <v>20</v>
      </c>
      <c r="L74" s="68">
        <v>12</v>
      </c>
      <c r="M74" s="68">
        <v>12</v>
      </c>
      <c r="N74" s="83">
        <v>137</v>
      </c>
      <c r="O74" s="68">
        <v>40</v>
      </c>
      <c r="P74" s="68">
        <v>43</v>
      </c>
      <c r="Q74" s="68">
        <v>30</v>
      </c>
      <c r="R74" s="83">
        <v>113</v>
      </c>
      <c r="S74" s="68"/>
      <c r="T74" s="68"/>
      <c r="U74" s="68"/>
      <c r="V74" s="83"/>
      <c r="W74" s="83">
        <v>314</v>
      </c>
    </row>
    <row r="75" spans="1:23" ht="21.75">
      <c r="A75" s="88">
        <v>68</v>
      </c>
      <c r="B75" s="68" t="s">
        <v>352</v>
      </c>
      <c r="C75" s="67" t="s">
        <v>353</v>
      </c>
      <c r="D75" s="68"/>
      <c r="E75" s="68">
        <v>44</v>
      </c>
      <c r="F75" s="68">
        <v>47</v>
      </c>
      <c r="G75" s="83">
        <v>91</v>
      </c>
      <c r="H75" s="68">
        <v>59</v>
      </c>
      <c r="I75" s="68">
        <v>32</v>
      </c>
      <c r="J75" s="68">
        <v>20</v>
      </c>
      <c r="K75" s="68">
        <v>28</v>
      </c>
      <c r="L75" s="68">
        <v>18</v>
      </c>
      <c r="M75" s="68">
        <v>18</v>
      </c>
      <c r="N75" s="83">
        <v>175</v>
      </c>
      <c r="O75" s="68"/>
      <c r="P75" s="68"/>
      <c r="Q75" s="68"/>
      <c r="R75" s="83"/>
      <c r="S75" s="68"/>
      <c r="T75" s="68"/>
      <c r="U75" s="68"/>
      <c r="V75" s="83"/>
      <c r="W75" s="83">
        <v>266</v>
      </c>
    </row>
    <row r="76" spans="1:23" ht="21.75">
      <c r="A76" s="88">
        <v>69</v>
      </c>
      <c r="B76" s="68" t="s">
        <v>355</v>
      </c>
      <c r="C76" s="67" t="s">
        <v>356</v>
      </c>
      <c r="D76" s="68"/>
      <c r="E76" s="68">
        <v>29</v>
      </c>
      <c r="F76" s="68">
        <v>25</v>
      </c>
      <c r="G76" s="83">
        <v>54</v>
      </c>
      <c r="H76" s="68">
        <v>27</v>
      </c>
      <c r="I76" s="68">
        <v>24</v>
      </c>
      <c r="J76" s="68">
        <v>26</v>
      </c>
      <c r="K76" s="68">
        <v>29</v>
      </c>
      <c r="L76" s="68">
        <v>25</v>
      </c>
      <c r="M76" s="68">
        <v>22</v>
      </c>
      <c r="N76" s="83">
        <v>153</v>
      </c>
      <c r="O76" s="68"/>
      <c r="P76" s="68"/>
      <c r="Q76" s="68"/>
      <c r="R76" s="83"/>
      <c r="S76" s="68"/>
      <c r="T76" s="68"/>
      <c r="U76" s="68"/>
      <c r="V76" s="83"/>
      <c r="W76" s="83">
        <v>207</v>
      </c>
    </row>
    <row r="77" spans="1:23" ht="21.75">
      <c r="A77" s="88">
        <v>70</v>
      </c>
      <c r="B77" s="68" t="s">
        <v>359</v>
      </c>
      <c r="C77" s="67" t="s">
        <v>360</v>
      </c>
      <c r="D77" s="68"/>
      <c r="E77" s="68">
        <v>87</v>
      </c>
      <c r="F77" s="68">
        <v>94</v>
      </c>
      <c r="G77" s="83">
        <v>181</v>
      </c>
      <c r="H77" s="68">
        <v>77</v>
      </c>
      <c r="I77" s="68">
        <v>77</v>
      </c>
      <c r="J77" s="68">
        <v>57</v>
      </c>
      <c r="K77" s="68">
        <v>48</v>
      </c>
      <c r="L77" s="68">
        <v>49</v>
      </c>
      <c r="M77" s="68">
        <v>37</v>
      </c>
      <c r="N77" s="83">
        <v>345</v>
      </c>
      <c r="O77" s="68">
        <v>102</v>
      </c>
      <c r="P77" s="68">
        <v>109</v>
      </c>
      <c r="Q77" s="68">
        <v>70</v>
      </c>
      <c r="R77" s="83">
        <v>281</v>
      </c>
      <c r="S77" s="68"/>
      <c r="T77" s="68"/>
      <c r="U77" s="68"/>
      <c r="V77" s="83"/>
      <c r="W77" s="83">
        <v>807</v>
      </c>
    </row>
    <row r="78" spans="1:23" ht="21.75">
      <c r="A78" s="88">
        <v>71</v>
      </c>
      <c r="B78" s="68" t="s">
        <v>363</v>
      </c>
      <c r="C78" s="67" t="s">
        <v>364</v>
      </c>
      <c r="D78" s="68">
        <v>16</v>
      </c>
      <c r="E78" s="68">
        <v>1</v>
      </c>
      <c r="F78" s="68">
        <v>18</v>
      </c>
      <c r="G78" s="83">
        <v>35</v>
      </c>
      <c r="H78" s="68">
        <v>16</v>
      </c>
      <c r="I78" s="68">
        <v>14</v>
      </c>
      <c r="J78" s="68">
        <v>18</v>
      </c>
      <c r="K78" s="68">
        <v>14</v>
      </c>
      <c r="L78" s="68">
        <v>15</v>
      </c>
      <c r="M78" s="68">
        <v>8</v>
      </c>
      <c r="N78" s="83">
        <v>85</v>
      </c>
      <c r="O78" s="68"/>
      <c r="P78" s="68"/>
      <c r="Q78" s="68"/>
      <c r="R78" s="83"/>
      <c r="S78" s="68"/>
      <c r="T78" s="68"/>
      <c r="U78" s="68"/>
      <c r="V78" s="83"/>
      <c r="W78" s="83">
        <v>120</v>
      </c>
    </row>
    <row r="79" spans="1:23" ht="21.75">
      <c r="A79" s="88">
        <v>72</v>
      </c>
      <c r="B79" s="68" t="s">
        <v>365</v>
      </c>
      <c r="C79" s="67" t="s">
        <v>366</v>
      </c>
      <c r="D79" s="68"/>
      <c r="E79" s="68">
        <v>36</v>
      </c>
      <c r="F79" s="68">
        <v>88</v>
      </c>
      <c r="G79" s="83">
        <v>124</v>
      </c>
      <c r="H79" s="68">
        <v>214</v>
      </c>
      <c r="I79" s="68">
        <v>126</v>
      </c>
      <c r="J79" s="68">
        <v>99</v>
      </c>
      <c r="K79" s="68">
        <v>89</v>
      </c>
      <c r="L79" s="68">
        <v>100</v>
      </c>
      <c r="M79" s="68">
        <v>97</v>
      </c>
      <c r="N79" s="83">
        <v>725</v>
      </c>
      <c r="O79" s="68">
        <v>141</v>
      </c>
      <c r="P79" s="68">
        <v>124</v>
      </c>
      <c r="Q79" s="68">
        <v>96</v>
      </c>
      <c r="R79" s="83">
        <v>361</v>
      </c>
      <c r="S79" s="68">
        <v>91</v>
      </c>
      <c r="T79" s="68">
        <v>58</v>
      </c>
      <c r="U79" s="68">
        <v>56</v>
      </c>
      <c r="V79" s="83">
        <v>205</v>
      </c>
      <c r="W79" s="83">
        <v>1415</v>
      </c>
    </row>
    <row r="80" spans="1:23" ht="21.75">
      <c r="A80" s="88">
        <v>73</v>
      </c>
      <c r="B80" s="68" t="s">
        <v>370</v>
      </c>
      <c r="C80" s="67" t="s">
        <v>371</v>
      </c>
      <c r="D80" s="68"/>
      <c r="E80" s="68">
        <v>99</v>
      </c>
      <c r="F80" s="68">
        <v>108</v>
      </c>
      <c r="G80" s="83">
        <v>207</v>
      </c>
      <c r="H80" s="68">
        <v>229</v>
      </c>
      <c r="I80" s="68">
        <v>130</v>
      </c>
      <c r="J80" s="68">
        <v>117</v>
      </c>
      <c r="K80" s="68">
        <v>111</v>
      </c>
      <c r="L80" s="68">
        <v>107</v>
      </c>
      <c r="M80" s="68">
        <v>83</v>
      </c>
      <c r="N80" s="83">
        <v>777</v>
      </c>
      <c r="O80" s="68">
        <v>62</v>
      </c>
      <c r="P80" s="68">
        <v>59</v>
      </c>
      <c r="Q80" s="68">
        <v>77</v>
      </c>
      <c r="R80" s="83">
        <v>198</v>
      </c>
      <c r="S80" s="68"/>
      <c r="T80" s="68"/>
      <c r="U80" s="68"/>
      <c r="V80" s="83"/>
      <c r="W80" s="83">
        <v>1182</v>
      </c>
    </row>
    <row r="81" spans="1:23" ht="21.75">
      <c r="A81" s="88">
        <v>74</v>
      </c>
      <c r="B81" s="68" t="s">
        <v>374</v>
      </c>
      <c r="C81" s="67" t="s">
        <v>375</v>
      </c>
      <c r="D81" s="68"/>
      <c r="E81" s="68">
        <v>65</v>
      </c>
      <c r="F81" s="68">
        <v>81</v>
      </c>
      <c r="G81" s="83">
        <v>146</v>
      </c>
      <c r="H81" s="68">
        <v>101</v>
      </c>
      <c r="I81" s="69">
        <v>69</v>
      </c>
      <c r="J81" s="68">
        <v>60</v>
      </c>
      <c r="K81" s="68">
        <v>79</v>
      </c>
      <c r="L81" s="68">
        <v>72</v>
      </c>
      <c r="M81" s="68">
        <v>56</v>
      </c>
      <c r="N81" s="83">
        <v>437</v>
      </c>
      <c r="O81" s="68">
        <v>32</v>
      </c>
      <c r="P81" s="68">
        <v>39</v>
      </c>
      <c r="Q81" s="68">
        <v>21</v>
      </c>
      <c r="R81" s="83">
        <v>92</v>
      </c>
      <c r="S81" s="68"/>
      <c r="T81" s="68"/>
      <c r="U81" s="68"/>
      <c r="V81" s="83"/>
      <c r="W81" s="83">
        <v>675</v>
      </c>
    </row>
    <row r="82" spans="1:23" ht="21.75">
      <c r="A82" s="88">
        <v>75</v>
      </c>
      <c r="B82" s="68" t="s">
        <v>379</v>
      </c>
      <c r="C82" s="67" t="s">
        <v>380</v>
      </c>
      <c r="D82" s="68"/>
      <c r="E82" s="68">
        <v>295</v>
      </c>
      <c r="F82" s="68">
        <v>224</v>
      </c>
      <c r="G82" s="83">
        <v>519</v>
      </c>
      <c r="H82" s="68">
        <v>384</v>
      </c>
      <c r="I82" s="68">
        <v>266</v>
      </c>
      <c r="J82" s="68">
        <v>258</v>
      </c>
      <c r="K82" s="68">
        <v>199</v>
      </c>
      <c r="L82" s="68">
        <v>205</v>
      </c>
      <c r="M82" s="68">
        <v>137</v>
      </c>
      <c r="N82" s="83">
        <v>1449</v>
      </c>
      <c r="O82" s="68">
        <v>125</v>
      </c>
      <c r="P82" s="68">
        <v>107</v>
      </c>
      <c r="Q82" s="68">
        <v>94</v>
      </c>
      <c r="R82" s="83">
        <v>326</v>
      </c>
      <c r="S82" s="68">
        <v>44</v>
      </c>
      <c r="T82" s="68">
        <v>46</v>
      </c>
      <c r="U82" s="68">
        <v>43</v>
      </c>
      <c r="V82" s="83">
        <v>133</v>
      </c>
      <c r="W82" s="83">
        <v>2427</v>
      </c>
    </row>
    <row r="83" spans="1:23" ht="21.75">
      <c r="A83" s="88">
        <v>76</v>
      </c>
      <c r="B83" s="68" t="s">
        <v>385</v>
      </c>
      <c r="C83" s="67" t="s">
        <v>386</v>
      </c>
      <c r="D83" s="68">
        <v>17</v>
      </c>
      <c r="E83" s="68">
        <v>71</v>
      </c>
      <c r="F83" s="68">
        <v>78</v>
      </c>
      <c r="G83" s="83">
        <v>166</v>
      </c>
      <c r="H83" s="68">
        <v>183</v>
      </c>
      <c r="I83" s="68">
        <v>142</v>
      </c>
      <c r="J83" s="68">
        <v>107</v>
      </c>
      <c r="K83" s="68">
        <v>113</v>
      </c>
      <c r="L83" s="68">
        <v>97</v>
      </c>
      <c r="M83" s="68">
        <v>108</v>
      </c>
      <c r="N83" s="83">
        <v>750</v>
      </c>
      <c r="O83" s="68">
        <v>108</v>
      </c>
      <c r="P83" s="68">
        <v>116</v>
      </c>
      <c r="Q83" s="68">
        <v>91</v>
      </c>
      <c r="R83" s="83">
        <v>315</v>
      </c>
      <c r="S83" s="68">
        <v>96</v>
      </c>
      <c r="T83" s="68">
        <v>69</v>
      </c>
      <c r="U83" s="68">
        <v>53</v>
      </c>
      <c r="V83" s="83">
        <v>218</v>
      </c>
      <c r="W83" s="83">
        <v>1449</v>
      </c>
    </row>
    <row r="84" spans="1:23" ht="21.75">
      <c r="A84" s="88">
        <v>77</v>
      </c>
      <c r="B84" s="68" t="s">
        <v>390</v>
      </c>
      <c r="C84" s="67" t="s">
        <v>696</v>
      </c>
      <c r="D84" s="68">
        <v>1</v>
      </c>
      <c r="E84" s="68">
        <v>6</v>
      </c>
      <c r="F84" s="68">
        <v>3</v>
      </c>
      <c r="G84" s="83">
        <v>10</v>
      </c>
      <c r="H84" s="68">
        <v>11</v>
      </c>
      <c r="I84" s="68">
        <v>5</v>
      </c>
      <c r="J84" s="68">
        <v>9</v>
      </c>
      <c r="K84" s="68">
        <v>18</v>
      </c>
      <c r="L84" s="68">
        <v>18</v>
      </c>
      <c r="M84" s="68">
        <v>23</v>
      </c>
      <c r="N84" s="83">
        <v>84</v>
      </c>
      <c r="O84" s="68"/>
      <c r="P84" s="68"/>
      <c r="Q84" s="68"/>
      <c r="R84" s="83"/>
      <c r="S84" s="68"/>
      <c r="T84" s="68"/>
      <c r="U84" s="68"/>
      <c r="V84" s="83"/>
      <c r="W84" s="83">
        <v>94</v>
      </c>
    </row>
    <row r="85" spans="1:23" ht="21.75">
      <c r="A85" s="88">
        <v>78</v>
      </c>
      <c r="B85" s="68" t="s">
        <v>393</v>
      </c>
      <c r="C85" s="67" t="s">
        <v>394</v>
      </c>
      <c r="D85" s="68"/>
      <c r="E85" s="68">
        <v>61</v>
      </c>
      <c r="F85" s="68">
        <v>69</v>
      </c>
      <c r="G85" s="83">
        <v>130</v>
      </c>
      <c r="H85" s="68">
        <v>88</v>
      </c>
      <c r="I85" s="68">
        <v>66</v>
      </c>
      <c r="J85" s="68">
        <v>58</v>
      </c>
      <c r="K85" s="68">
        <v>47</v>
      </c>
      <c r="L85" s="68">
        <v>44</v>
      </c>
      <c r="M85" s="68">
        <v>52</v>
      </c>
      <c r="N85" s="83">
        <v>355</v>
      </c>
      <c r="O85" s="68"/>
      <c r="P85" s="68"/>
      <c r="Q85" s="68"/>
      <c r="R85" s="83"/>
      <c r="S85" s="68"/>
      <c r="T85" s="68"/>
      <c r="U85" s="68"/>
      <c r="V85" s="83"/>
      <c r="W85" s="83">
        <v>485</v>
      </c>
    </row>
    <row r="86" spans="1:23" ht="21.75">
      <c r="A86" s="88">
        <v>79</v>
      </c>
      <c r="B86" s="68" t="s">
        <v>397</v>
      </c>
      <c r="C86" s="67" t="s">
        <v>398</v>
      </c>
      <c r="D86" s="68"/>
      <c r="E86" s="68">
        <v>40</v>
      </c>
      <c r="F86" s="68">
        <v>41</v>
      </c>
      <c r="G86" s="83">
        <v>81</v>
      </c>
      <c r="H86" s="68">
        <v>77</v>
      </c>
      <c r="I86" s="68">
        <v>47</v>
      </c>
      <c r="J86" s="68">
        <v>50</v>
      </c>
      <c r="K86" s="68">
        <v>38</v>
      </c>
      <c r="L86" s="68">
        <v>34</v>
      </c>
      <c r="M86" s="68">
        <v>28</v>
      </c>
      <c r="N86" s="83">
        <v>274</v>
      </c>
      <c r="O86" s="68"/>
      <c r="P86" s="68"/>
      <c r="Q86" s="68"/>
      <c r="R86" s="83"/>
      <c r="S86" s="68"/>
      <c r="T86" s="68"/>
      <c r="U86" s="68"/>
      <c r="V86" s="83"/>
      <c r="W86" s="83">
        <v>355</v>
      </c>
    </row>
    <row r="87" spans="1:23" ht="21.75">
      <c r="A87" s="88">
        <v>80</v>
      </c>
      <c r="B87" s="68" t="s">
        <v>401</v>
      </c>
      <c r="C87" s="67" t="s">
        <v>402</v>
      </c>
      <c r="D87" s="68"/>
      <c r="E87" s="68">
        <v>99</v>
      </c>
      <c r="F87" s="68">
        <v>89</v>
      </c>
      <c r="G87" s="83">
        <v>188</v>
      </c>
      <c r="H87" s="68">
        <v>138</v>
      </c>
      <c r="I87" s="68">
        <v>115</v>
      </c>
      <c r="J87" s="68">
        <v>94</v>
      </c>
      <c r="K87" s="68">
        <v>90</v>
      </c>
      <c r="L87" s="68">
        <v>111</v>
      </c>
      <c r="M87" s="68">
        <v>90</v>
      </c>
      <c r="N87" s="83">
        <v>638</v>
      </c>
      <c r="O87" s="68">
        <v>130</v>
      </c>
      <c r="P87" s="68">
        <v>128</v>
      </c>
      <c r="Q87" s="68">
        <v>103</v>
      </c>
      <c r="R87" s="83">
        <v>361</v>
      </c>
      <c r="S87" s="68"/>
      <c r="T87" s="68"/>
      <c r="U87" s="68"/>
      <c r="V87" s="83"/>
      <c r="W87" s="83">
        <v>1187</v>
      </c>
    </row>
    <row r="88" spans="1:23" ht="21.75">
      <c r="A88" s="88">
        <v>81</v>
      </c>
      <c r="B88" s="68" t="s">
        <v>406</v>
      </c>
      <c r="C88" s="67" t="s">
        <v>407</v>
      </c>
      <c r="D88" s="68">
        <v>19</v>
      </c>
      <c r="E88" s="68">
        <v>22</v>
      </c>
      <c r="F88" s="68">
        <v>15</v>
      </c>
      <c r="G88" s="83">
        <v>56</v>
      </c>
      <c r="H88" s="68">
        <v>24</v>
      </c>
      <c r="I88" s="68">
        <v>26</v>
      </c>
      <c r="J88" s="68">
        <v>21</v>
      </c>
      <c r="K88" s="68">
        <v>29</v>
      </c>
      <c r="L88" s="68">
        <v>22</v>
      </c>
      <c r="M88" s="68">
        <v>23</v>
      </c>
      <c r="N88" s="83">
        <v>145</v>
      </c>
      <c r="O88" s="68">
        <v>38</v>
      </c>
      <c r="P88" s="68">
        <v>40</v>
      </c>
      <c r="Q88" s="68">
        <v>26</v>
      </c>
      <c r="R88" s="83">
        <v>104</v>
      </c>
      <c r="S88" s="68"/>
      <c r="T88" s="68"/>
      <c r="U88" s="68"/>
      <c r="V88" s="83"/>
      <c r="W88" s="83">
        <v>305</v>
      </c>
    </row>
    <row r="89" spans="1:23" ht="22.5" thickBot="1">
      <c r="A89" s="88">
        <v>82</v>
      </c>
      <c r="B89" s="68" t="s">
        <v>411</v>
      </c>
      <c r="C89" s="67" t="s">
        <v>412</v>
      </c>
      <c r="D89" s="68"/>
      <c r="E89" s="68">
        <v>80</v>
      </c>
      <c r="F89" s="68">
        <v>109</v>
      </c>
      <c r="G89" s="83">
        <v>189</v>
      </c>
      <c r="H89" s="68">
        <v>166</v>
      </c>
      <c r="I89" s="68">
        <v>134</v>
      </c>
      <c r="J89" s="68">
        <v>128</v>
      </c>
      <c r="K89" s="68">
        <v>86</v>
      </c>
      <c r="L89" s="68">
        <v>81</v>
      </c>
      <c r="M89" s="68">
        <v>66</v>
      </c>
      <c r="N89" s="83">
        <v>661</v>
      </c>
      <c r="O89" s="68">
        <v>57</v>
      </c>
      <c r="P89" s="68">
        <v>39</v>
      </c>
      <c r="Q89" s="68">
        <v>51</v>
      </c>
      <c r="R89" s="83">
        <v>147</v>
      </c>
      <c r="S89" s="68"/>
      <c r="T89" s="68"/>
      <c r="U89" s="68"/>
      <c r="V89" s="83"/>
      <c r="W89" s="83">
        <v>997</v>
      </c>
    </row>
    <row r="90" spans="1:23" ht="22.5" thickTop="1">
      <c r="A90" s="293" t="s">
        <v>652</v>
      </c>
      <c r="B90" s="293"/>
      <c r="C90" s="293"/>
      <c r="D90" s="90">
        <v>63</v>
      </c>
      <c r="E90" s="90">
        <v>1258</v>
      </c>
      <c r="F90" s="90">
        <v>1334</v>
      </c>
      <c r="G90" s="90">
        <v>2655</v>
      </c>
      <c r="H90" s="90">
        <v>2080</v>
      </c>
      <c r="I90" s="90">
        <v>1536</v>
      </c>
      <c r="J90" s="90">
        <v>1345</v>
      </c>
      <c r="K90" s="90">
        <v>1208</v>
      </c>
      <c r="L90" s="90">
        <v>1184</v>
      </c>
      <c r="M90" s="90">
        <v>1020</v>
      </c>
      <c r="N90" s="90">
        <v>8373</v>
      </c>
      <c r="O90" s="90">
        <v>835</v>
      </c>
      <c r="P90" s="90">
        <v>804</v>
      </c>
      <c r="Q90" s="90">
        <v>659</v>
      </c>
      <c r="R90" s="90">
        <v>2298</v>
      </c>
      <c r="S90" s="90">
        <v>231</v>
      </c>
      <c r="T90" s="90">
        <v>173</v>
      </c>
      <c r="U90" s="90">
        <v>152</v>
      </c>
      <c r="V90" s="90">
        <v>556</v>
      </c>
      <c r="W90" s="90">
        <v>13882</v>
      </c>
    </row>
    <row r="91" spans="1:23" ht="21.75">
      <c r="A91" s="294" t="s">
        <v>654</v>
      </c>
      <c r="B91" s="295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6"/>
    </row>
    <row r="92" spans="1:23" ht="21.75">
      <c r="A92" s="88">
        <v>83</v>
      </c>
      <c r="B92" s="68" t="s">
        <v>416</v>
      </c>
      <c r="C92" s="67" t="s">
        <v>417</v>
      </c>
      <c r="D92" s="68"/>
      <c r="E92" s="68">
        <v>102</v>
      </c>
      <c r="F92" s="68">
        <v>100</v>
      </c>
      <c r="G92" s="83">
        <v>202</v>
      </c>
      <c r="H92" s="68">
        <v>151</v>
      </c>
      <c r="I92" s="68">
        <v>168</v>
      </c>
      <c r="J92" s="68">
        <v>138</v>
      </c>
      <c r="K92" s="68">
        <v>133</v>
      </c>
      <c r="L92" s="68">
        <v>151</v>
      </c>
      <c r="M92" s="68">
        <v>138</v>
      </c>
      <c r="N92" s="83">
        <v>879</v>
      </c>
      <c r="O92" s="68">
        <v>92</v>
      </c>
      <c r="P92" s="68">
        <v>75</v>
      </c>
      <c r="Q92" s="68">
        <v>86</v>
      </c>
      <c r="R92" s="83">
        <v>253</v>
      </c>
      <c r="S92" s="68"/>
      <c r="T92" s="68"/>
      <c r="U92" s="68"/>
      <c r="V92" s="83"/>
      <c r="W92" s="83">
        <v>1334</v>
      </c>
    </row>
    <row r="93" spans="1:23" ht="21.75">
      <c r="A93" s="88">
        <v>84</v>
      </c>
      <c r="B93" s="68" t="s">
        <v>423</v>
      </c>
      <c r="C93" s="67" t="s">
        <v>424</v>
      </c>
      <c r="D93" s="68"/>
      <c r="E93" s="68">
        <v>39</v>
      </c>
      <c r="F93" s="68">
        <v>53</v>
      </c>
      <c r="G93" s="83">
        <v>92</v>
      </c>
      <c r="H93" s="68">
        <v>60</v>
      </c>
      <c r="I93" s="68">
        <v>63</v>
      </c>
      <c r="J93" s="68">
        <v>57</v>
      </c>
      <c r="K93" s="68">
        <v>51</v>
      </c>
      <c r="L93" s="68">
        <v>81</v>
      </c>
      <c r="M93" s="68">
        <v>62</v>
      </c>
      <c r="N93" s="83">
        <v>374</v>
      </c>
      <c r="O93" s="68">
        <v>45</v>
      </c>
      <c r="P93" s="68">
        <v>60</v>
      </c>
      <c r="Q93" s="68">
        <v>52</v>
      </c>
      <c r="R93" s="83">
        <v>157</v>
      </c>
      <c r="S93" s="68"/>
      <c r="T93" s="68"/>
      <c r="U93" s="68"/>
      <c r="V93" s="83"/>
      <c r="W93" s="83">
        <v>623</v>
      </c>
    </row>
    <row r="94" spans="1:23" ht="21.75">
      <c r="A94" s="88">
        <v>85</v>
      </c>
      <c r="B94" s="68" t="s">
        <v>428</v>
      </c>
      <c r="C94" s="67" t="s">
        <v>429</v>
      </c>
      <c r="D94" s="68"/>
      <c r="E94" s="68">
        <v>39</v>
      </c>
      <c r="F94" s="68">
        <v>55</v>
      </c>
      <c r="G94" s="83">
        <v>94</v>
      </c>
      <c r="H94" s="68">
        <v>64</v>
      </c>
      <c r="I94" s="68">
        <v>47</v>
      </c>
      <c r="J94" s="68">
        <v>55</v>
      </c>
      <c r="K94" s="68">
        <v>40</v>
      </c>
      <c r="L94" s="68">
        <v>40</v>
      </c>
      <c r="M94" s="68">
        <v>40</v>
      </c>
      <c r="N94" s="83">
        <v>286</v>
      </c>
      <c r="O94" s="68"/>
      <c r="P94" s="68"/>
      <c r="Q94" s="68"/>
      <c r="R94" s="83"/>
      <c r="S94" s="68"/>
      <c r="T94" s="68"/>
      <c r="U94" s="68"/>
      <c r="V94" s="83"/>
      <c r="W94" s="83">
        <v>380</v>
      </c>
    </row>
    <row r="95" spans="1:23" ht="21.75">
      <c r="A95" s="88">
        <v>86</v>
      </c>
      <c r="B95" s="68" t="s">
        <v>431</v>
      </c>
      <c r="C95" s="67" t="s">
        <v>432</v>
      </c>
      <c r="D95" s="68"/>
      <c r="E95" s="68">
        <v>78</v>
      </c>
      <c r="F95" s="68">
        <v>86</v>
      </c>
      <c r="G95" s="83">
        <v>164</v>
      </c>
      <c r="H95" s="68">
        <v>82</v>
      </c>
      <c r="I95" s="68">
        <v>76</v>
      </c>
      <c r="J95" s="68">
        <v>76</v>
      </c>
      <c r="K95" s="68">
        <v>57</v>
      </c>
      <c r="L95" s="68">
        <v>62</v>
      </c>
      <c r="M95" s="68">
        <v>67</v>
      </c>
      <c r="N95" s="83">
        <v>420</v>
      </c>
      <c r="O95" s="68">
        <v>47</v>
      </c>
      <c r="P95" s="68">
        <v>37</v>
      </c>
      <c r="Q95" s="68">
        <v>34</v>
      </c>
      <c r="R95" s="83">
        <v>118</v>
      </c>
      <c r="S95" s="68"/>
      <c r="T95" s="68"/>
      <c r="U95" s="68"/>
      <c r="V95" s="83"/>
      <c r="W95" s="83">
        <v>702</v>
      </c>
    </row>
    <row r="96" spans="1:23" ht="21.75">
      <c r="A96" s="88">
        <v>87</v>
      </c>
      <c r="B96" s="68" t="s">
        <v>436</v>
      </c>
      <c r="C96" s="67" t="s">
        <v>437</v>
      </c>
      <c r="D96" s="68"/>
      <c r="E96" s="68">
        <v>109</v>
      </c>
      <c r="F96" s="68">
        <v>118</v>
      </c>
      <c r="G96" s="83">
        <v>227</v>
      </c>
      <c r="H96" s="68">
        <v>106</v>
      </c>
      <c r="I96" s="68">
        <v>103</v>
      </c>
      <c r="J96" s="68">
        <v>104</v>
      </c>
      <c r="K96" s="68">
        <v>76</v>
      </c>
      <c r="L96" s="68">
        <v>86</v>
      </c>
      <c r="M96" s="68">
        <v>57</v>
      </c>
      <c r="N96" s="83">
        <v>532</v>
      </c>
      <c r="O96" s="68">
        <v>56</v>
      </c>
      <c r="P96" s="68">
        <v>61</v>
      </c>
      <c r="Q96" s="68">
        <v>64</v>
      </c>
      <c r="R96" s="83">
        <v>181</v>
      </c>
      <c r="S96" s="68"/>
      <c r="T96" s="68"/>
      <c r="U96" s="68"/>
      <c r="V96" s="83"/>
      <c r="W96" s="83">
        <v>940</v>
      </c>
    </row>
    <row r="97" spans="1:23" ht="21.75">
      <c r="A97" s="88">
        <v>88</v>
      </c>
      <c r="B97" s="68" t="s">
        <v>441</v>
      </c>
      <c r="C97" s="67" t="s">
        <v>442</v>
      </c>
      <c r="D97" s="68"/>
      <c r="E97" s="68">
        <v>33</v>
      </c>
      <c r="F97" s="68">
        <v>45</v>
      </c>
      <c r="G97" s="83">
        <v>78</v>
      </c>
      <c r="H97" s="68">
        <v>56</v>
      </c>
      <c r="I97" s="68">
        <v>46</v>
      </c>
      <c r="J97" s="68">
        <v>32</v>
      </c>
      <c r="K97" s="68">
        <v>42</v>
      </c>
      <c r="L97" s="68">
        <v>33</v>
      </c>
      <c r="M97" s="68">
        <v>34</v>
      </c>
      <c r="N97" s="83">
        <v>243</v>
      </c>
      <c r="O97" s="68">
        <v>40</v>
      </c>
      <c r="P97" s="68">
        <v>27</v>
      </c>
      <c r="Q97" s="68">
        <v>44</v>
      </c>
      <c r="R97" s="83">
        <v>111</v>
      </c>
      <c r="S97" s="68"/>
      <c r="T97" s="68"/>
      <c r="U97" s="68"/>
      <c r="V97" s="83"/>
      <c r="W97" s="83">
        <v>432</v>
      </c>
    </row>
    <row r="98" spans="1:23" ht="21.75">
      <c r="A98" s="88">
        <v>89</v>
      </c>
      <c r="B98" s="68" t="s">
        <v>445</v>
      </c>
      <c r="C98" s="67" t="s">
        <v>446</v>
      </c>
      <c r="D98" s="68"/>
      <c r="E98" s="68">
        <v>18</v>
      </c>
      <c r="F98" s="68">
        <v>22</v>
      </c>
      <c r="G98" s="83">
        <v>40</v>
      </c>
      <c r="H98" s="68">
        <v>29</v>
      </c>
      <c r="I98" s="68">
        <v>23</v>
      </c>
      <c r="J98" s="68">
        <v>22</v>
      </c>
      <c r="K98" s="68">
        <v>19</v>
      </c>
      <c r="L98" s="68">
        <v>21</v>
      </c>
      <c r="M98" s="68">
        <v>16</v>
      </c>
      <c r="N98" s="83">
        <v>130</v>
      </c>
      <c r="O98" s="68"/>
      <c r="P98" s="68"/>
      <c r="Q98" s="68"/>
      <c r="R98" s="83"/>
      <c r="S98" s="68"/>
      <c r="T98" s="68"/>
      <c r="U98" s="68"/>
      <c r="V98" s="83"/>
      <c r="W98" s="83">
        <v>170</v>
      </c>
    </row>
    <row r="99" spans="1:23" ht="21.75">
      <c r="A99" s="88">
        <v>90</v>
      </c>
      <c r="B99" s="68" t="s">
        <v>448</v>
      </c>
      <c r="C99" s="67" t="s">
        <v>449</v>
      </c>
      <c r="D99" s="68"/>
      <c r="E99" s="68">
        <v>27</v>
      </c>
      <c r="F99" s="68">
        <v>17</v>
      </c>
      <c r="G99" s="83">
        <v>44</v>
      </c>
      <c r="H99" s="68">
        <v>113</v>
      </c>
      <c r="I99" s="68">
        <v>61</v>
      </c>
      <c r="J99" s="68">
        <v>50</v>
      </c>
      <c r="K99" s="68">
        <v>60</v>
      </c>
      <c r="L99" s="68">
        <v>44</v>
      </c>
      <c r="M99" s="68">
        <v>34</v>
      </c>
      <c r="N99" s="83">
        <v>362</v>
      </c>
      <c r="O99" s="68">
        <v>40</v>
      </c>
      <c r="P99" s="68">
        <v>47</v>
      </c>
      <c r="Q99" s="68">
        <v>24</v>
      </c>
      <c r="R99" s="83">
        <v>111</v>
      </c>
      <c r="S99" s="68"/>
      <c r="T99" s="68"/>
      <c r="U99" s="68"/>
      <c r="V99" s="83"/>
      <c r="W99" s="83">
        <v>517</v>
      </c>
    </row>
    <row r="100" spans="1:23" ht="21.75">
      <c r="A100" s="88">
        <v>91</v>
      </c>
      <c r="B100" s="68" t="s">
        <v>454</v>
      </c>
      <c r="C100" s="67" t="s">
        <v>455</v>
      </c>
      <c r="D100" s="68"/>
      <c r="E100" s="68">
        <v>25</v>
      </c>
      <c r="F100" s="68">
        <v>26</v>
      </c>
      <c r="G100" s="83">
        <v>51</v>
      </c>
      <c r="H100" s="68">
        <v>30</v>
      </c>
      <c r="I100" s="68">
        <v>51</v>
      </c>
      <c r="J100" s="68">
        <v>20</v>
      </c>
      <c r="K100" s="68">
        <v>36</v>
      </c>
      <c r="L100" s="68">
        <v>25</v>
      </c>
      <c r="M100" s="68">
        <v>25</v>
      </c>
      <c r="N100" s="83">
        <v>187</v>
      </c>
      <c r="O100" s="68"/>
      <c r="P100" s="68"/>
      <c r="Q100" s="68"/>
      <c r="R100" s="83"/>
      <c r="S100" s="68"/>
      <c r="T100" s="68"/>
      <c r="U100" s="68"/>
      <c r="V100" s="83"/>
      <c r="W100" s="83">
        <v>238</v>
      </c>
    </row>
    <row r="101" spans="1:23" ht="21.75">
      <c r="A101" s="88">
        <v>92</v>
      </c>
      <c r="B101" s="68" t="s">
        <v>458</v>
      </c>
      <c r="C101" s="67" t="s">
        <v>459</v>
      </c>
      <c r="D101" s="68"/>
      <c r="E101" s="68">
        <v>31</v>
      </c>
      <c r="F101" s="68">
        <v>36</v>
      </c>
      <c r="G101" s="83">
        <v>67</v>
      </c>
      <c r="H101" s="68">
        <v>43</v>
      </c>
      <c r="I101" s="68">
        <v>22</v>
      </c>
      <c r="J101" s="68">
        <v>18</v>
      </c>
      <c r="K101" s="68">
        <v>19</v>
      </c>
      <c r="L101" s="68">
        <v>19</v>
      </c>
      <c r="M101" s="68">
        <v>20</v>
      </c>
      <c r="N101" s="83">
        <v>141</v>
      </c>
      <c r="O101" s="68">
        <v>24</v>
      </c>
      <c r="P101" s="68">
        <v>15</v>
      </c>
      <c r="Q101" s="68">
        <v>6</v>
      </c>
      <c r="R101" s="83">
        <v>45</v>
      </c>
      <c r="S101" s="68"/>
      <c r="T101" s="68"/>
      <c r="U101" s="68"/>
      <c r="V101" s="83"/>
      <c r="W101" s="83">
        <v>253</v>
      </c>
    </row>
    <row r="102" spans="1:23" ht="21.75">
      <c r="A102" s="88">
        <v>93</v>
      </c>
      <c r="B102" s="68" t="s">
        <v>463</v>
      </c>
      <c r="C102" s="67" t="s">
        <v>699</v>
      </c>
      <c r="D102" s="68"/>
      <c r="E102" s="68">
        <v>56</v>
      </c>
      <c r="F102" s="68">
        <v>73</v>
      </c>
      <c r="G102" s="83">
        <v>129</v>
      </c>
      <c r="H102" s="68">
        <v>105</v>
      </c>
      <c r="I102" s="68">
        <v>60</v>
      </c>
      <c r="J102" s="68">
        <v>49</v>
      </c>
      <c r="K102" s="68">
        <v>61</v>
      </c>
      <c r="L102" s="68">
        <v>45</v>
      </c>
      <c r="M102" s="68">
        <v>36</v>
      </c>
      <c r="N102" s="83">
        <v>356</v>
      </c>
      <c r="O102" s="68"/>
      <c r="P102" s="68"/>
      <c r="Q102" s="68"/>
      <c r="R102" s="83"/>
      <c r="S102" s="68"/>
      <c r="T102" s="68"/>
      <c r="U102" s="68"/>
      <c r="V102" s="83"/>
      <c r="W102" s="83">
        <v>485</v>
      </c>
    </row>
    <row r="103" spans="1:23" ht="21.75">
      <c r="A103" s="88">
        <v>94</v>
      </c>
      <c r="B103" s="68" t="s">
        <v>466</v>
      </c>
      <c r="C103" s="67" t="s">
        <v>467</v>
      </c>
      <c r="D103" s="68"/>
      <c r="E103" s="68">
        <v>50</v>
      </c>
      <c r="F103" s="68">
        <v>48</v>
      </c>
      <c r="G103" s="83">
        <v>98</v>
      </c>
      <c r="H103" s="68">
        <v>50</v>
      </c>
      <c r="I103" s="68">
        <v>34</v>
      </c>
      <c r="J103" s="68">
        <v>28</v>
      </c>
      <c r="K103" s="68">
        <v>33</v>
      </c>
      <c r="L103" s="68">
        <v>34</v>
      </c>
      <c r="M103" s="68">
        <v>27</v>
      </c>
      <c r="N103" s="83">
        <v>206</v>
      </c>
      <c r="O103" s="68">
        <v>39</v>
      </c>
      <c r="P103" s="68">
        <v>29</v>
      </c>
      <c r="Q103" s="68">
        <v>15</v>
      </c>
      <c r="R103" s="83">
        <v>83</v>
      </c>
      <c r="S103" s="68"/>
      <c r="T103" s="68"/>
      <c r="U103" s="68"/>
      <c r="V103" s="83"/>
      <c r="W103" s="83">
        <v>387</v>
      </c>
    </row>
    <row r="104" spans="1:23" ht="21.75">
      <c r="A104" s="88">
        <v>95</v>
      </c>
      <c r="B104" s="68" t="s">
        <v>469</v>
      </c>
      <c r="C104" s="67" t="s">
        <v>470</v>
      </c>
      <c r="D104" s="68"/>
      <c r="E104" s="68">
        <v>17</v>
      </c>
      <c r="F104" s="68">
        <v>17</v>
      </c>
      <c r="G104" s="83">
        <v>34</v>
      </c>
      <c r="H104" s="68">
        <v>16</v>
      </c>
      <c r="I104" s="68">
        <v>22</v>
      </c>
      <c r="J104" s="68">
        <v>17</v>
      </c>
      <c r="K104" s="68">
        <v>19</v>
      </c>
      <c r="L104" s="68">
        <v>25</v>
      </c>
      <c r="M104" s="68">
        <v>10</v>
      </c>
      <c r="N104" s="83">
        <v>109</v>
      </c>
      <c r="O104" s="68">
        <v>18</v>
      </c>
      <c r="P104" s="68">
        <v>31</v>
      </c>
      <c r="Q104" s="68">
        <v>30</v>
      </c>
      <c r="R104" s="83">
        <v>79</v>
      </c>
      <c r="S104" s="68"/>
      <c r="T104" s="68"/>
      <c r="U104" s="68"/>
      <c r="V104" s="83"/>
      <c r="W104" s="83">
        <v>222</v>
      </c>
    </row>
    <row r="105" spans="1:23" ht="21.75">
      <c r="A105" s="88">
        <v>96</v>
      </c>
      <c r="B105" s="68" t="s">
        <v>475</v>
      </c>
      <c r="C105" s="67" t="s">
        <v>476</v>
      </c>
      <c r="D105" s="68"/>
      <c r="E105" s="68">
        <v>57</v>
      </c>
      <c r="F105" s="68">
        <v>60</v>
      </c>
      <c r="G105" s="83">
        <v>117</v>
      </c>
      <c r="H105" s="68">
        <v>63</v>
      </c>
      <c r="I105" s="68">
        <v>60</v>
      </c>
      <c r="J105" s="68">
        <v>56</v>
      </c>
      <c r="K105" s="68">
        <v>60</v>
      </c>
      <c r="L105" s="68">
        <v>63</v>
      </c>
      <c r="M105" s="68">
        <v>62</v>
      </c>
      <c r="N105" s="83">
        <v>364</v>
      </c>
      <c r="O105" s="68">
        <v>37</v>
      </c>
      <c r="P105" s="68">
        <v>43</v>
      </c>
      <c r="Q105" s="68">
        <v>49</v>
      </c>
      <c r="R105" s="83">
        <v>129</v>
      </c>
      <c r="S105" s="68"/>
      <c r="T105" s="68"/>
      <c r="U105" s="68"/>
      <c r="V105" s="83"/>
      <c r="W105" s="83">
        <v>610</v>
      </c>
    </row>
    <row r="106" spans="1:23" ht="21.75">
      <c r="A106" s="88">
        <v>97</v>
      </c>
      <c r="B106" s="68" t="s">
        <v>480</v>
      </c>
      <c r="C106" s="67" t="s">
        <v>481</v>
      </c>
      <c r="D106" s="68"/>
      <c r="E106" s="68">
        <v>34</v>
      </c>
      <c r="F106" s="68">
        <v>19</v>
      </c>
      <c r="G106" s="83">
        <v>53</v>
      </c>
      <c r="H106" s="68">
        <v>18</v>
      </c>
      <c r="I106" s="68">
        <v>19</v>
      </c>
      <c r="J106" s="68">
        <v>18</v>
      </c>
      <c r="K106" s="68">
        <v>12</v>
      </c>
      <c r="L106" s="68">
        <v>21</v>
      </c>
      <c r="M106" s="68">
        <v>8</v>
      </c>
      <c r="N106" s="83">
        <v>96</v>
      </c>
      <c r="O106" s="68"/>
      <c r="P106" s="68"/>
      <c r="Q106" s="68"/>
      <c r="R106" s="83"/>
      <c r="S106" s="68"/>
      <c r="T106" s="68"/>
      <c r="U106" s="68"/>
      <c r="V106" s="83"/>
      <c r="W106" s="83">
        <v>149</v>
      </c>
    </row>
    <row r="107" spans="1:23" ht="21.75">
      <c r="A107" s="88">
        <v>98</v>
      </c>
      <c r="B107" s="68" t="s">
        <v>484</v>
      </c>
      <c r="C107" s="67" t="s">
        <v>485</v>
      </c>
      <c r="D107" s="68">
        <v>12</v>
      </c>
      <c r="E107" s="68">
        <v>17</v>
      </c>
      <c r="F107" s="68">
        <v>16</v>
      </c>
      <c r="G107" s="83">
        <v>45</v>
      </c>
      <c r="H107" s="68">
        <v>13</v>
      </c>
      <c r="I107" s="68">
        <v>11</v>
      </c>
      <c r="J107" s="68">
        <v>8</v>
      </c>
      <c r="K107" s="68">
        <v>8</v>
      </c>
      <c r="L107" s="68">
        <v>4</v>
      </c>
      <c r="M107" s="68">
        <v>11</v>
      </c>
      <c r="N107" s="83">
        <v>55</v>
      </c>
      <c r="O107" s="68"/>
      <c r="P107" s="68"/>
      <c r="Q107" s="68"/>
      <c r="R107" s="83"/>
      <c r="S107" s="68"/>
      <c r="T107" s="68"/>
      <c r="U107" s="68"/>
      <c r="V107" s="83"/>
      <c r="W107" s="83">
        <v>100</v>
      </c>
    </row>
    <row r="108" spans="1:23" ht="21.75">
      <c r="A108" s="88">
        <v>99</v>
      </c>
      <c r="B108" s="68" t="s">
        <v>488</v>
      </c>
      <c r="C108" s="67" t="s">
        <v>489</v>
      </c>
      <c r="D108" s="68">
        <v>33</v>
      </c>
      <c r="E108" s="68">
        <v>59</v>
      </c>
      <c r="F108" s="68">
        <v>101</v>
      </c>
      <c r="G108" s="83">
        <v>193</v>
      </c>
      <c r="H108" s="68">
        <v>75</v>
      </c>
      <c r="I108" s="68">
        <v>46</v>
      </c>
      <c r="J108" s="68">
        <v>42</v>
      </c>
      <c r="K108" s="68">
        <v>38</v>
      </c>
      <c r="L108" s="68">
        <v>42</v>
      </c>
      <c r="M108" s="68">
        <v>36</v>
      </c>
      <c r="N108" s="83">
        <v>279</v>
      </c>
      <c r="O108" s="68">
        <v>38</v>
      </c>
      <c r="P108" s="68">
        <v>49</v>
      </c>
      <c r="Q108" s="68">
        <v>38</v>
      </c>
      <c r="R108" s="83">
        <v>125</v>
      </c>
      <c r="S108" s="68"/>
      <c r="T108" s="68"/>
      <c r="U108" s="68"/>
      <c r="V108" s="83"/>
      <c r="W108" s="83">
        <v>597</v>
      </c>
    </row>
    <row r="109" spans="1:23" ht="21.75">
      <c r="A109" s="88">
        <v>100</v>
      </c>
      <c r="B109" s="68" t="s">
        <v>493</v>
      </c>
      <c r="C109" s="67" t="s">
        <v>700</v>
      </c>
      <c r="D109" s="68"/>
      <c r="E109" s="68">
        <v>37</v>
      </c>
      <c r="F109" s="68">
        <v>33</v>
      </c>
      <c r="G109" s="83">
        <v>70</v>
      </c>
      <c r="H109" s="68">
        <v>33</v>
      </c>
      <c r="I109" s="68">
        <v>25</v>
      </c>
      <c r="J109" s="68">
        <v>29</v>
      </c>
      <c r="K109" s="68">
        <v>15</v>
      </c>
      <c r="L109" s="68">
        <v>17</v>
      </c>
      <c r="M109" s="68">
        <v>23</v>
      </c>
      <c r="N109" s="83">
        <v>142</v>
      </c>
      <c r="O109" s="68"/>
      <c r="P109" s="68"/>
      <c r="Q109" s="68"/>
      <c r="R109" s="83"/>
      <c r="S109" s="68"/>
      <c r="T109" s="68"/>
      <c r="U109" s="68"/>
      <c r="V109" s="83"/>
      <c r="W109" s="83">
        <v>212</v>
      </c>
    </row>
    <row r="110" spans="1:23" ht="21.75">
      <c r="A110" s="88">
        <v>101</v>
      </c>
      <c r="B110" s="68" t="s">
        <v>494</v>
      </c>
      <c r="C110" s="67" t="s">
        <v>495</v>
      </c>
      <c r="D110" s="68"/>
      <c r="E110" s="68">
        <v>25</v>
      </c>
      <c r="F110" s="68">
        <v>24</v>
      </c>
      <c r="G110" s="83">
        <v>49</v>
      </c>
      <c r="H110" s="68">
        <v>16</v>
      </c>
      <c r="I110" s="68">
        <v>27</v>
      </c>
      <c r="J110" s="68">
        <v>15</v>
      </c>
      <c r="K110" s="68">
        <v>20</v>
      </c>
      <c r="L110" s="68">
        <v>19</v>
      </c>
      <c r="M110" s="68">
        <v>16</v>
      </c>
      <c r="N110" s="83">
        <v>113</v>
      </c>
      <c r="O110" s="68">
        <v>27</v>
      </c>
      <c r="P110" s="68">
        <v>21</v>
      </c>
      <c r="Q110" s="68">
        <v>15</v>
      </c>
      <c r="R110" s="83">
        <v>63</v>
      </c>
      <c r="S110" s="68"/>
      <c r="T110" s="68"/>
      <c r="U110" s="68"/>
      <c r="V110" s="83"/>
      <c r="W110" s="83">
        <v>225</v>
      </c>
    </row>
    <row r="111" spans="1:23" ht="21.75">
      <c r="A111" s="88">
        <v>102</v>
      </c>
      <c r="B111" s="68" t="s">
        <v>499</v>
      </c>
      <c r="C111" s="67" t="s">
        <v>500</v>
      </c>
      <c r="D111" s="68"/>
      <c r="E111" s="68">
        <v>131</v>
      </c>
      <c r="F111" s="68">
        <v>135</v>
      </c>
      <c r="G111" s="83">
        <v>266</v>
      </c>
      <c r="H111" s="68">
        <v>139</v>
      </c>
      <c r="I111" s="68">
        <v>139</v>
      </c>
      <c r="J111" s="68">
        <v>103</v>
      </c>
      <c r="K111" s="68">
        <v>116</v>
      </c>
      <c r="L111" s="68">
        <v>94</v>
      </c>
      <c r="M111" s="68">
        <v>85</v>
      </c>
      <c r="N111" s="83">
        <v>676</v>
      </c>
      <c r="O111" s="68">
        <v>101</v>
      </c>
      <c r="P111" s="68">
        <v>103</v>
      </c>
      <c r="Q111" s="68">
        <v>130</v>
      </c>
      <c r="R111" s="83">
        <v>334</v>
      </c>
      <c r="S111" s="68">
        <v>197</v>
      </c>
      <c r="T111" s="68">
        <v>137</v>
      </c>
      <c r="U111" s="68">
        <v>125</v>
      </c>
      <c r="V111" s="83">
        <v>459</v>
      </c>
      <c r="W111" s="83">
        <v>1735</v>
      </c>
    </row>
    <row r="112" spans="1:23" ht="21.75">
      <c r="A112" s="88">
        <v>103</v>
      </c>
      <c r="B112" s="68" t="s">
        <v>505</v>
      </c>
      <c r="C112" s="67" t="s">
        <v>506</v>
      </c>
      <c r="D112" s="68"/>
      <c r="E112" s="68">
        <v>106</v>
      </c>
      <c r="F112" s="68">
        <v>90</v>
      </c>
      <c r="G112" s="83">
        <v>196</v>
      </c>
      <c r="H112" s="68">
        <v>104</v>
      </c>
      <c r="I112" s="68">
        <v>93</v>
      </c>
      <c r="J112" s="68">
        <v>65</v>
      </c>
      <c r="K112" s="68">
        <v>69</v>
      </c>
      <c r="L112" s="68">
        <v>73</v>
      </c>
      <c r="M112" s="68">
        <v>56</v>
      </c>
      <c r="N112" s="83">
        <v>460</v>
      </c>
      <c r="O112" s="68">
        <v>50</v>
      </c>
      <c r="P112" s="68">
        <v>42</v>
      </c>
      <c r="Q112" s="68">
        <v>43</v>
      </c>
      <c r="R112" s="83">
        <v>135</v>
      </c>
      <c r="S112" s="68"/>
      <c r="T112" s="68"/>
      <c r="U112" s="68"/>
      <c r="V112" s="83"/>
      <c r="W112" s="83">
        <v>791</v>
      </c>
    </row>
    <row r="113" spans="1:23" ht="21.75">
      <c r="A113" s="88">
        <v>104</v>
      </c>
      <c r="B113" s="68" t="s">
        <v>509</v>
      </c>
      <c r="C113" s="67" t="s">
        <v>510</v>
      </c>
      <c r="D113" s="68"/>
      <c r="E113" s="68">
        <v>53</v>
      </c>
      <c r="F113" s="68">
        <v>39</v>
      </c>
      <c r="G113" s="83">
        <v>92</v>
      </c>
      <c r="H113" s="68">
        <v>67</v>
      </c>
      <c r="I113" s="68">
        <v>39</v>
      </c>
      <c r="J113" s="68">
        <v>49</v>
      </c>
      <c r="K113" s="68">
        <v>47</v>
      </c>
      <c r="L113" s="68">
        <v>45</v>
      </c>
      <c r="M113" s="68">
        <v>37</v>
      </c>
      <c r="N113" s="83">
        <v>284</v>
      </c>
      <c r="O113" s="68"/>
      <c r="P113" s="68"/>
      <c r="Q113" s="68"/>
      <c r="R113" s="83"/>
      <c r="S113" s="68"/>
      <c r="T113" s="68"/>
      <c r="U113" s="68"/>
      <c r="V113" s="83"/>
      <c r="W113" s="83">
        <v>376</v>
      </c>
    </row>
    <row r="114" spans="1:23" ht="21.75">
      <c r="A114" s="88">
        <v>105</v>
      </c>
      <c r="B114" s="68" t="s">
        <v>513</v>
      </c>
      <c r="C114" s="67" t="s">
        <v>514</v>
      </c>
      <c r="D114" s="68"/>
      <c r="E114" s="68">
        <v>68</v>
      </c>
      <c r="F114" s="68">
        <v>101</v>
      </c>
      <c r="G114" s="83">
        <v>169</v>
      </c>
      <c r="H114" s="68">
        <v>88</v>
      </c>
      <c r="I114" s="68">
        <v>161</v>
      </c>
      <c r="J114" s="68">
        <v>70</v>
      </c>
      <c r="K114" s="68">
        <v>35</v>
      </c>
      <c r="L114" s="68">
        <v>29</v>
      </c>
      <c r="M114" s="68">
        <v>24</v>
      </c>
      <c r="N114" s="83">
        <v>407</v>
      </c>
      <c r="O114" s="68">
        <v>36</v>
      </c>
      <c r="P114" s="68">
        <v>32</v>
      </c>
      <c r="Q114" s="68">
        <v>28</v>
      </c>
      <c r="R114" s="83">
        <v>96</v>
      </c>
      <c r="S114" s="68"/>
      <c r="T114" s="68"/>
      <c r="U114" s="68"/>
      <c r="V114" s="83"/>
      <c r="W114" s="83">
        <v>672</v>
      </c>
    </row>
    <row r="115" spans="1:23" ht="21.75">
      <c r="A115" s="88">
        <v>106</v>
      </c>
      <c r="B115" s="68" t="s">
        <v>518</v>
      </c>
      <c r="C115" s="67" t="s">
        <v>519</v>
      </c>
      <c r="D115" s="68"/>
      <c r="E115" s="68">
        <v>72</v>
      </c>
      <c r="F115" s="68">
        <v>63</v>
      </c>
      <c r="G115" s="83">
        <v>135</v>
      </c>
      <c r="H115" s="68">
        <v>75</v>
      </c>
      <c r="I115" s="68">
        <v>71</v>
      </c>
      <c r="J115" s="68">
        <v>48</v>
      </c>
      <c r="K115" s="68">
        <v>49</v>
      </c>
      <c r="L115" s="68">
        <v>31</v>
      </c>
      <c r="M115" s="68">
        <v>24</v>
      </c>
      <c r="N115" s="83">
        <v>298</v>
      </c>
      <c r="O115" s="68">
        <v>35</v>
      </c>
      <c r="P115" s="68">
        <v>29</v>
      </c>
      <c r="Q115" s="68">
        <v>39</v>
      </c>
      <c r="R115" s="83">
        <v>103</v>
      </c>
      <c r="S115" s="68"/>
      <c r="T115" s="68"/>
      <c r="U115" s="68"/>
      <c r="V115" s="83"/>
      <c r="W115" s="83">
        <v>536</v>
      </c>
    </row>
    <row r="116" spans="1:23" ht="22.5" thickBot="1">
      <c r="A116" s="88">
        <v>107</v>
      </c>
      <c r="B116" s="68" t="s">
        <v>522</v>
      </c>
      <c r="C116" s="67" t="s">
        <v>523</v>
      </c>
      <c r="D116" s="68"/>
      <c r="E116" s="68">
        <v>65</v>
      </c>
      <c r="F116" s="68">
        <v>66</v>
      </c>
      <c r="G116" s="83">
        <v>131</v>
      </c>
      <c r="H116" s="68">
        <v>58</v>
      </c>
      <c r="I116" s="68">
        <v>63</v>
      </c>
      <c r="J116" s="68">
        <v>58</v>
      </c>
      <c r="K116" s="68">
        <v>57</v>
      </c>
      <c r="L116" s="68">
        <v>52</v>
      </c>
      <c r="M116" s="68">
        <v>47</v>
      </c>
      <c r="N116" s="83">
        <v>335</v>
      </c>
      <c r="O116" s="68">
        <v>53</v>
      </c>
      <c r="P116" s="68">
        <v>46</v>
      </c>
      <c r="Q116" s="68">
        <v>51</v>
      </c>
      <c r="R116" s="83">
        <v>150</v>
      </c>
      <c r="S116" s="68"/>
      <c r="T116" s="68"/>
      <c r="U116" s="68"/>
      <c r="V116" s="83"/>
      <c r="W116" s="83">
        <v>616</v>
      </c>
    </row>
    <row r="117" spans="1:23" ht="22.5" thickTop="1">
      <c r="A117" s="293" t="s">
        <v>655</v>
      </c>
      <c r="B117" s="293"/>
      <c r="C117" s="293"/>
      <c r="D117" s="90">
        <v>45</v>
      </c>
      <c r="E117" s="90">
        <v>1348</v>
      </c>
      <c r="F117" s="90">
        <v>1443</v>
      </c>
      <c r="G117" s="90">
        <v>2836</v>
      </c>
      <c r="H117" s="90">
        <v>1654</v>
      </c>
      <c r="I117" s="90">
        <v>1530</v>
      </c>
      <c r="J117" s="90">
        <v>1227</v>
      </c>
      <c r="K117" s="90">
        <v>1172</v>
      </c>
      <c r="L117" s="90">
        <v>1156</v>
      </c>
      <c r="M117" s="90">
        <v>995</v>
      </c>
      <c r="N117" s="90">
        <v>7734</v>
      </c>
      <c r="O117" s="90">
        <v>778</v>
      </c>
      <c r="P117" s="90">
        <v>747</v>
      </c>
      <c r="Q117" s="90">
        <v>748</v>
      </c>
      <c r="R117" s="90">
        <v>2273</v>
      </c>
      <c r="S117" s="90">
        <v>197</v>
      </c>
      <c r="T117" s="90">
        <v>137</v>
      </c>
      <c r="U117" s="90">
        <v>125</v>
      </c>
      <c r="V117" s="90">
        <v>459</v>
      </c>
      <c r="W117" s="90">
        <v>13302</v>
      </c>
    </row>
    <row r="118" spans="1:23" ht="21.75">
      <c r="A118" s="294" t="s">
        <v>657</v>
      </c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6"/>
    </row>
    <row r="119" spans="1:23" ht="21.75">
      <c r="A119" s="88">
        <v>108</v>
      </c>
      <c r="B119" s="68" t="s">
        <v>527</v>
      </c>
      <c r="C119" s="67" t="s">
        <v>528</v>
      </c>
      <c r="D119" s="68"/>
      <c r="E119" s="68">
        <v>87</v>
      </c>
      <c r="F119" s="68">
        <v>50</v>
      </c>
      <c r="G119" s="83">
        <v>137</v>
      </c>
      <c r="H119" s="68">
        <v>66</v>
      </c>
      <c r="I119" s="68">
        <v>76</v>
      </c>
      <c r="J119" s="68">
        <v>67</v>
      </c>
      <c r="K119" s="68">
        <v>50</v>
      </c>
      <c r="L119" s="68">
        <v>50</v>
      </c>
      <c r="M119" s="68">
        <v>78</v>
      </c>
      <c r="N119" s="83">
        <v>387</v>
      </c>
      <c r="O119" s="68"/>
      <c r="P119" s="68"/>
      <c r="Q119" s="68"/>
      <c r="R119" s="83"/>
      <c r="S119" s="68"/>
      <c r="T119" s="68"/>
      <c r="U119" s="68"/>
      <c r="V119" s="83"/>
      <c r="W119" s="83">
        <v>524</v>
      </c>
    </row>
    <row r="120" spans="1:23" ht="21.75">
      <c r="A120" s="88">
        <v>109</v>
      </c>
      <c r="B120" s="68" t="s">
        <v>533</v>
      </c>
      <c r="C120" s="67" t="s">
        <v>534</v>
      </c>
      <c r="D120" s="68"/>
      <c r="E120" s="68">
        <v>42</v>
      </c>
      <c r="F120" s="68">
        <v>36</v>
      </c>
      <c r="G120" s="83">
        <v>78</v>
      </c>
      <c r="H120" s="68">
        <v>62</v>
      </c>
      <c r="I120" s="68">
        <v>45</v>
      </c>
      <c r="J120" s="68">
        <v>39</v>
      </c>
      <c r="K120" s="68">
        <v>30</v>
      </c>
      <c r="L120" s="68">
        <v>35</v>
      </c>
      <c r="M120" s="68">
        <v>29</v>
      </c>
      <c r="N120" s="83">
        <v>240</v>
      </c>
      <c r="O120" s="68"/>
      <c r="P120" s="68"/>
      <c r="Q120" s="68"/>
      <c r="R120" s="83"/>
      <c r="S120" s="68"/>
      <c r="T120" s="68"/>
      <c r="U120" s="68"/>
      <c r="V120" s="83"/>
      <c r="W120" s="83">
        <v>318</v>
      </c>
    </row>
    <row r="121" spans="1:23" ht="21.75">
      <c r="A121" s="88">
        <v>110</v>
      </c>
      <c r="B121" s="68" t="s">
        <v>537</v>
      </c>
      <c r="C121" s="67" t="s">
        <v>538</v>
      </c>
      <c r="D121" s="68"/>
      <c r="E121" s="68">
        <v>7</v>
      </c>
      <c r="F121" s="68">
        <v>9</v>
      </c>
      <c r="G121" s="83">
        <v>16</v>
      </c>
      <c r="H121" s="68">
        <v>53</v>
      </c>
      <c r="I121" s="68">
        <v>58</v>
      </c>
      <c r="J121" s="68">
        <v>41</v>
      </c>
      <c r="K121" s="68">
        <v>49</v>
      </c>
      <c r="L121" s="68">
        <v>28</v>
      </c>
      <c r="M121" s="68">
        <v>31</v>
      </c>
      <c r="N121" s="83">
        <v>260</v>
      </c>
      <c r="O121" s="68">
        <v>24</v>
      </c>
      <c r="P121" s="68">
        <v>22</v>
      </c>
      <c r="Q121" s="68">
        <v>28</v>
      </c>
      <c r="R121" s="83">
        <v>74</v>
      </c>
      <c r="S121" s="68"/>
      <c r="T121" s="68"/>
      <c r="U121" s="68"/>
      <c r="V121" s="83"/>
      <c r="W121" s="83">
        <v>350</v>
      </c>
    </row>
    <row r="122" spans="1:23" ht="21.75">
      <c r="A122" s="88">
        <v>111</v>
      </c>
      <c r="B122" s="68" t="s">
        <v>542</v>
      </c>
      <c r="C122" s="67" t="s">
        <v>543</v>
      </c>
      <c r="D122" s="68">
        <v>2</v>
      </c>
      <c r="E122" s="68">
        <v>5</v>
      </c>
      <c r="F122" s="68">
        <v>12</v>
      </c>
      <c r="G122" s="83">
        <v>19</v>
      </c>
      <c r="H122" s="68">
        <v>62</v>
      </c>
      <c r="I122" s="68">
        <v>35</v>
      </c>
      <c r="J122" s="68">
        <v>27</v>
      </c>
      <c r="K122" s="68">
        <v>36</v>
      </c>
      <c r="L122" s="68">
        <v>30</v>
      </c>
      <c r="M122" s="68">
        <v>26</v>
      </c>
      <c r="N122" s="83">
        <v>216</v>
      </c>
      <c r="O122" s="68"/>
      <c r="P122" s="68"/>
      <c r="Q122" s="68"/>
      <c r="R122" s="83"/>
      <c r="S122" s="68"/>
      <c r="T122" s="68"/>
      <c r="U122" s="68"/>
      <c r="V122" s="83"/>
      <c r="W122" s="83">
        <v>235</v>
      </c>
    </row>
    <row r="123" spans="1:23" ht="21.75">
      <c r="A123" s="88">
        <v>112</v>
      </c>
      <c r="B123" s="68" t="s">
        <v>546</v>
      </c>
      <c r="C123" s="67" t="s">
        <v>547</v>
      </c>
      <c r="D123" s="68"/>
      <c r="E123" s="68">
        <v>10</v>
      </c>
      <c r="F123" s="68">
        <v>15</v>
      </c>
      <c r="G123" s="83">
        <v>25</v>
      </c>
      <c r="H123" s="68">
        <v>24</v>
      </c>
      <c r="I123" s="68">
        <v>22</v>
      </c>
      <c r="J123" s="68">
        <v>17</v>
      </c>
      <c r="K123" s="68">
        <v>14</v>
      </c>
      <c r="L123" s="68">
        <v>14</v>
      </c>
      <c r="M123" s="68">
        <v>10</v>
      </c>
      <c r="N123" s="83">
        <v>101</v>
      </c>
      <c r="O123" s="68"/>
      <c r="P123" s="68"/>
      <c r="Q123" s="68"/>
      <c r="R123" s="83"/>
      <c r="S123" s="68"/>
      <c r="T123" s="68"/>
      <c r="U123" s="68"/>
      <c r="V123" s="83"/>
      <c r="W123" s="83">
        <v>126</v>
      </c>
    </row>
    <row r="124" spans="1:23" ht="21.75">
      <c r="A124" s="88">
        <v>113</v>
      </c>
      <c r="B124" s="68" t="s">
        <v>551</v>
      </c>
      <c r="C124" s="67" t="s">
        <v>552</v>
      </c>
      <c r="D124" s="68"/>
      <c r="E124" s="68">
        <v>38</v>
      </c>
      <c r="F124" s="68">
        <v>41</v>
      </c>
      <c r="G124" s="83">
        <v>79</v>
      </c>
      <c r="H124" s="68">
        <v>45</v>
      </c>
      <c r="I124" s="68">
        <v>34</v>
      </c>
      <c r="J124" s="68">
        <v>26</v>
      </c>
      <c r="K124" s="68">
        <v>22</v>
      </c>
      <c r="L124" s="68">
        <v>34</v>
      </c>
      <c r="M124" s="68">
        <v>31</v>
      </c>
      <c r="N124" s="83">
        <v>192</v>
      </c>
      <c r="O124" s="68"/>
      <c r="P124" s="68"/>
      <c r="Q124" s="68"/>
      <c r="R124" s="83"/>
      <c r="S124" s="68"/>
      <c r="T124" s="68"/>
      <c r="U124" s="68"/>
      <c r="V124" s="83"/>
      <c r="W124" s="83">
        <v>271</v>
      </c>
    </row>
    <row r="125" spans="1:23" ht="21.75">
      <c r="A125" s="88">
        <v>114</v>
      </c>
      <c r="B125" s="68" t="s">
        <v>557</v>
      </c>
      <c r="C125" s="67" t="s">
        <v>558</v>
      </c>
      <c r="D125" s="68"/>
      <c r="E125" s="68">
        <v>25</v>
      </c>
      <c r="F125" s="68">
        <v>11</v>
      </c>
      <c r="G125" s="83">
        <v>36</v>
      </c>
      <c r="H125" s="68">
        <v>23</v>
      </c>
      <c r="I125" s="68">
        <v>11</v>
      </c>
      <c r="J125" s="68">
        <v>13</v>
      </c>
      <c r="K125" s="68">
        <v>11</v>
      </c>
      <c r="L125" s="68">
        <v>10</v>
      </c>
      <c r="M125" s="68">
        <v>16</v>
      </c>
      <c r="N125" s="83">
        <v>84</v>
      </c>
      <c r="O125" s="68"/>
      <c r="P125" s="68"/>
      <c r="Q125" s="68"/>
      <c r="R125" s="83"/>
      <c r="S125" s="68"/>
      <c r="T125" s="68"/>
      <c r="U125" s="68"/>
      <c r="V125" s="83"/>
      <c r="W125" s="83">
        <v>120</v>
      </c>
    </row>
    <row r="126" spans="1:23" ht="21.75">
      <c r="A126" s="88">
        <v>115</v>
      </c>
      <c r="B126" s="68" t="s">
        <v>561</v>
      </c>
      <c r="C126" s="67" t="s">
        <v>562</v>
      </c>
      <c r="D126" s="68"/>
      <c r="E126" s="68">
        <v>52</v>
      </c>
      <c r="F126" s="68">
        <v>50</v>
      </c>
      <c r="G126" s="83">
        <v>102</v>
      </c>
      <c r="H126" s="68">
        <v>58</v>
      </c>
      <c r="I126" s="68">
        <v>48</v>
      </c>
      <c r="J126" s="68">
        <v>63</v>
      </c>
      <c r="K126" s="68">
        <v>54</v>
      </c>
      <c r="L126" s="68">
        <v>35</v>
      </c>
      <c r="M126" s="68">
        <v>46</v>
      </c>
      <c r="N126" s="83">
        <v>304</v>
      </c>
      <c r="O126" s="68">
        <v>12</v>
      </c>
      <c r="P126" s="68">
        <v>14</v>
      </c>
      <c r="Q126" s="68">
        <v>24</v>
      </c>
      <c r="R126" s="83">
        <v>50</v>
      </c>
      <c r="S126" s="68"/>
      <c r="T126" s="68"/>
      <c r="U126" s="68"/>
      <c r="V126" s="83"/>
      <c r="W126" s="83">
        <v>456</v>
      </c>
    </row>
    <row r="127" spans="1:23" ht="21.75">
      <c r="A127" s="88">
        <v>116</v>
      </c>
      <c r="B127" s="68" t="s">
        <v>566</v>
      </c>
      <c r="C127" s="67" t="s">
        <v>567</v>
      </c>
      <c r="D127" s="68"/>
      <c r="E127" s="68">
        <v>101</v>
      </c>
      <c r="F127" s="68">
        <v>93</v>
      </c>
      <c r="G127" s="83">
        <v>194</v>
      </c>
      <c r="H127" s="68">
        <v>115</v>
      </c>
      <c r="I127" s="68">
        <v>102</v>
      </c>
      <c r="J127" s="68">
        <v>68</v>
      </c>
      <c r="K127" s="68">
        <v>91</v>
      </c>
      <c r="L127" s="68">
        <v>61</v>
      </c>
      <c r="M127" s="68">
        <v>57</v>
      </c>
      <c r="N127" s="83">
        <v>494</v>
      </c>
      <c r="O127" s="68">
        <v>74</v>
      </c>
      <c r="P127" s="68">
        <v>69</v>
      </c>
      <c r="Q127" s="68">
        <v>58</v>
      </c>
      <c r="R127" s="83">
        <v>201</v>
      </c>
      <c r="S127" s="68">
        <v>53</v>
      </c>
      <c r="T127" s="68">
        <v>43</v>
      </c>
      <c r="U127" s="68">
        <v>46</v>
      </c>
      <c r="V127" s="83">
        <v>142</v>
      </c>
      <c r="W127" s="83">
        <v>1031</v>
      </c>
    </row>
    <row r="128" spans="1:23" ht="21.75">
      <c r="A128" s="88">
        <v>117</v>
      </c>
      <c r="B128" s="68" t="s">
        <v>571</v>
      </c>
      <c r="C128" s="67" t="s">
        <v>595</v>
      </c>
      <c r="D128" s="68"/>
      <c r="E128" s="68">
        <v>93</v>
      </c>
      <c r="F128" s="68">
        <v>101</v>
      </c>
      <c r="G128" s="83">
        <v>194</v>
      </c>
      <c r="H128" s="68">
        <v>104</v>
      </c>
      <c r="I128" s="68">
        <v>106</v>
      </c>
      <c r="J128" s="68">
        <v>88</v>
      </c>
      <c r="K128" s="68">
        <v>93</v>
      </c>
      <c r="L128" s="68">
        <v>91</v>
      </c>
      <c r="M128" s="68">
        <v>70</v>
      </c>
      <c r="N128" s="83">
        <v>552</v>
      </c>
      <c r="O128" s="68">
        <v>70</v>
      </c>
      <c r="P128" s="68">
        <v>51</v>
      </c>
      <c r="Q128" s="68">
        <v>41</v>
      </c>
      <c r="R128" s="83">
        <v>162</v>
      </c>
      <c r="S128" s="68">
        <v>27</v>
      </c>
      <c r="T128" s="68">
        <v>19</v>
      </c>
      <c r="U128" s="68">
        <v>23</v>
      </c>
      <c r="V128" s="83">
        <v>69</v>
      </c>
      <c r="W128" s="83">
        <v>977</v>
      </c>
    </row>
    <row r="129" spans="1:23" ht="21.75">
      <c r="A129" s="88">
        <v>118</v>
      </c>
      <c r="B129" s="68" t="s">
        <v>575</v>
      </c>
      <c r="C129" s="67" t="s">
        <v>576</v>
      </c>
      <c r="D129" s="68"/>
      <c r="E129" s="68">
        <v>29</v>
      </c>
      <c r="F129" s="68">
        <v>22</v>
      </c>
      <c r="G129" s="83">
        <v>51</v>
      </c>
      <c r="H129" s="68">
        <v>23</v>
      </c>
      <c r="I129" s="68">
        <v>24</v>
      </c>
      <c r="J129" s="68">
        <v>24</v>
      </c>
      <c r="K129" s="68">
        <v>17</v>
      </c>
      <c r="L129" s="68">
        <v>19</v>
      </c>
      <c r="M129" s="68">
        <v>20</v>
      </c>
      <c r="N129" s="83">
        <v>127</v>
      </c>
      <c r="O129" s="68">
        <v>21</v>
      </c>
      <c r="P129" s="68">
        <v>23</v>
      </c>
      <c r="Q129" s="68">
        <v>28</v>
      </c>
      <c r="R129" s="83">
        <v>72</v>
      </c>
      <c r="S129" s="68"/>
      <c r="T129" s="68"/>
      <c r="U129" s="68"/>
      <c r="V129" s="83"/>
      <c r="W129" s="83">
        <v>250</v>
      </c>
    </row>
    <row r="130" spans="1:23" ht="21.75">
      <c r="A130" s="88">
        <v>119</v>
      </c>
      <c r="B130" s="68" t="s">
        <v>580</v>
      </c>
      <c r="C130" s="67" t="s">
        <v>581</v>
      </c>
      <c r="D130" s="68"/>
      <c r="E130" s="68"/>
      <c r="F130" s="68"/>
      <c r="G130" s="83"/>
      <c r="H130" s="68">
        <v>25</v>
      </c>
      <c r="I130" s="68">
        <v>23</v>
      </c>
      <c r="J130" s="68">
        <v>21</v>
      </c>
      <c r="K130" s="68">
        <v>19</v>
      </c>
      <c r="L130" s="68">
        <v>11</v>
      </c>
      <c r="M130" s="68">
        <v>19</v>
      </c>
      <c r="N130" s="83">
        <v>118</v>
      </c>
      <c r="O130" s="68">
        <v>51</v>
      </c>
      <c r="P130" s="68">
        <v>33</v>
      </c>
      <c r="Q130" s="68">
        <v>27</v>
      </c>
      <c r="R130" s="83">
        <v>111</v>
      </c>
      <c r="S130" s="68"/>
      <c r="T130" s="68"/>
      <c r="U130" s="68"/>
      <c r="V130" s="83"/>
      <c r="W130" s="83">
        <v>229</v>
      </c>
    </row>
    <row r="131" spans="1:23" ht="21.75">
      <c r="A131" s="88">
        <v>120</v>
      </c>
      <c r="B131" s="68" t="s">
        <v>585</v>
      </c>
      <c r="C131" s="67" t="s">
        <v>586</v>
      </c>
      <c r="D131" s="68">
        <v>23</v>
      </c>
      <c r="E131" s="68">
        <v>20</v>
      </c>
      <c r="F131" s="68">
        <v>19</v>
      </c>
      <c r="G131" s="83">
        <v>62</v>
      </c>
      <c r="H131" s="68">
        <v>32</v>
      </c>
      <c r="I131" s="68">
        <v>22</v>
      </c>
      <c r="J131" s="68">
        <v>19</v>
      </c>
      <c r="K131" s="68">
        <v>13</v>
      </c>
      <c r="L131" s="68">
        <v>22</v>
      </c>
      <c r="M131" s="68">
        <v>17</v>
      </c>
      <c r="N131" s="83">
        <v>125</v>
      </c>
      <c r="O131" s="68"/>
      <c r="P131" s="68"/>
      <c r="Q131" s="68"/>
      <c r="R131" s="83"/>
      <c r="S131" s="68"/>
      <c r="T131" s="68"/>
      <c r="U131" s="68"/>
      <c r="V131" s="83"/>
      <c r="W131" s="83">
        <v>187</v>
      </c>
    </row>
    <row r="132" spans="1:23" ht="22.5" thickBot="1">
      <c r="A132" s="89">
        <v>121</v>
      </c>
      <c r="B132" s="71" t="s">
        <v>589</v>
      </c>
      <c r="C132" s="70" t="s">
        <v>590</v>
      </c>
      <c r="D132" s="71"/>
      <c r="E132" s="71">
        <v>19</v>
      </c>
      <c r="F132" s="71">
        <v>22</v>
      </c>
      <c r="G132" s="84">
        <v>41</v>
      </c>
      <c r="H132" s="71">
        <v>31</v>
      </c>
      <c r="I132" s="71">
        <v>32</v>
      </c>
      <c r="J132" s="71">
        <v>26</v>
      </c>
      <c r="K132" s="71">
        <v>21</v>
      </c>
      <c r="L132" s="71">
        <v>13</v>
      </c>
      <c r="M132" s="71">
        <v>18</v>
      </c>
      <c r="N132" s="84">
        <v>141</v>
      </c>
      <c r="O132" s="71"/>
      <c r="P132" s="71"/>
      <c r="Q132" s="71"/>
      <c r="R132" s="84"/>
      <c r="S132" s="71"/>
      <c r="T132" s="71"/>
      <c r="U132" s="71"/>
      <c r="V132" s="84"/>
      <c r="W132" s="84">
        <v>182</v>
      </c>
    </row>
    <row r="133" spans="1:23" ht="22.5" thickTop="1">
      <c r="A133" s="293" t="s">
        <v>658</v>
      </c>
      <c r="B133" s="293"/>
      <c r="C133" s="293"/>
      <c r="D133" s="90">
        <v>25</v>
      </c>
      <c r="E133" s="90">
        <v>528</v>
      </c>
      <c r="F133" s="90">
        <v>481</v>
      </c>
      <c r="G133" s="90">
        <v>1034</v>
      </c>
      <c r="H133" s="90">
        <v>723</v>
      </c>
      <c r="I133" s="90">
        <v>638</v>
      </c>
      <c r="J133" s="90">
        <v>539</v>
      </c>
      <c r="K133" s="90">
        <v>520</v>
      </c>
      <c r="L133" s="90">
        <v>453</v>
      </c>
      <c r="M133" s="90">
        <v>468</v>
      </c>
      <c r="N133" s="90">
        <v>3341</v>
      </c>
      <c r="O133" s="90">
        <v>252</v>
      </c>
      <c r="P133" s="90">
        <v>212</v>
      </c>
      <c r="Q133" s="90">
        <v>206</v>
      </c>
      <c r="R133" s="90">
        <v>670</v>
      </c>
      <c r="S133" s="90">
        <v>80</v>
      </c>
      <c r="T133" s="90">
        <v>62</v>
      </c>
      <c r="U133" s="90">
        <v>69</v>
      </c>
      <c r="V133" s="90">
        <v>211</v>
      </c>
      <c r="W133" s="90">
        <v>5256</v>
      </c>
    </row>
    <row r="134" spans="1:23">
      <c r="A134"/>
      <c r="B134" s="109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22.5" thickBot="1">
      <c r="C135" s="80" t="s">
        <v>1</v>
      </c>
      <c r="D135" s="80" t="s">
        <v>677</v>
      </c>
      <c r="E135" s="80" t="s">
        <v>678</v>
      </c>
      <c r="F135" s="80" t="s">
        <v>679</v>
      </c>
      <c r="G135" s="81" t="s">
        <v>2</v>
      </c>
      <c r="H135" s="80" t="s">
        <v>681</v>
      </c>
      <c r="I135" s="80" t="s">
        <v>682</v>
      </c>
      <c r="J135" s="80" t="s">
        <v>683</v>
      </c>
      <c r="K135" s="80" t="s">
        <v>684</v>
      </c>
      <c r="L135" s="80" t="s">
        <v>685</v>
      </c>
      <c r="M135" s="80" t="s">
        <v>686</v>
      </c>
      <c r="N135" s="81" t="s">
        <v>3</v>
      </c>
      <c r="O135" s="80" t="s">
        <v>687</v>
      </c>
      <c r="P135" s="80" t="s">
        <v>688</v>
      </c>
      <c r="Q135" s="80" t="s">
        <v>689</v>
      </c>
      <c r="R135" s="81" t="s">
        <v>4</v>
      </c>
      <c r="S135" s="80" t="s">
        <v>690</v>
      </c>
      <c r="T135" s="80" t="s">
        <v>691</v>
      </c>
      <c r="U135" s="80" t="s">
        <v>692</v>
      </c>
      <c r="V135" s="81" t="s">
        <v>5</v>
      </c>
      <c r="W135" s="81" t="s">
        <v>6</v>
      </c>
    </row>
    <row r="136" spans="1:23" ht="23.25" thickTop="1" thickBot="1">
      <c r="C136" s="91" t="s">
        <v>18</v>
      </c>
      <c r="D136" s="92">
        <v>171</v>
      </c>
      <c r="E136" s="92">
        <v>1079</v>
      </c>
      <c r="F136" s="92">
        <v>928</v>
      </c>
      <c r="G136" s="90">
        <v>2178</v>
      </c>
      <c r="H136" s="92">
        <v>1390</v>
      </c>
      <c r="I136" s="92">
        <v>1234</v>
      </c>
      <c r="J136" s="92">
        <v>1105</v>
      </c>
      <c r="K136" s="92">
        <v>1085</v>
      </c>
      <c r="L136" s="92">
        <v>1056</v>
      </c>
      <c r="M136" s="92">
        <v>979</v>
      </c>
      <c r="N136" s="90">
        <v>6849</v>
      </c>
      <c r="O136" s="92">
        <v>688</v>
      </c>
      <c r="P136" s="92">
        <v>597</v>
      </c>
      <c r="Q136" s="92">
        <v>521</v>
      </c>
      <c r="R136" s="90">
        <v>1806</v>
      </c>
      <c r="S136" s="92"/>
      <c r="T136" s="92"/>
      <c r="U136" s="92"/>
      <c r="V136" s="90"/>
      <c r="W136" s="90">
        <v>10833</v>
      </c>
    </row>
    <row r="137" spans="1:23" ht="23.25" thickTop="1" thickBot="1">
      <c r="C137" s="91" t="s">
        <v>222</v>
      </c>
      <c r="D137" s="92">
        <v>93</v>
      </c>
      <c r="E137" s="92">
        <v>606</v>
      </c>
      <c r="F137" s="92">
        <v>539</v>
      </c>
      <c r="G137" s="90">
        <v>1238</v>
      </c>
      <c r="H137" s="92">
        <v>827</v>
      </c>
      <c r="I137" s="92">
        <v>637</v>
      </c>
      <c r="J137" s="92">
        <v>613</v>
      </c>
      <c r="K137" s="92">
        <v>524</v>
      </c>
      <c r="L137" s="92">
        <v>547</v>
      </c>
      <c r="M137" s="92">
        <v>527</v>
      </c>
      <c r="N137" s="90">
        <v>3675</v>
      </c>
      <c r="O137" s="92">
        <v>305</v>
      </c>
      <c r="P137" s="92">
        <v>284</v>
      </c>
      <c r="Q137" s="92">
        <v>253</v>
      </c>
      <c r="R137" s="90">
        <v>842</v>
      </c>
      <c r="S137" s="92"/>
      <c r="T137" s="92"/>
      <c r="U137" s="92"/>
      <c r="V137" s="90"/>
      <c r="W137" s="90">
        <v>5755</v>
      </c>
    </row>
    <row r="138" spans="1:23" ht="23.25" thickTop="1" thickBot="1">
      <c r="C138" s="91" t="s">
        <v>326</v>
      </c>
      <c r="D138" s="92">
        <v>63</v>
      </c>
      <c r="E138" s="92">
        <v>1258</v>
      </c>
      <c r="F138" s="92">
        <v>1334</v>
      </c>
      <c r="G138" s="90">
        <v>2655</v>
      </c>
      <c r="H138" s="92">
        <v>2080</v>
      </c>
      <c r="I138" s="92">
        <v>1536</v>
      </c>
      <c r="J138" s="92">
        <v>1345</v>
      </c>
      <c r="K138" s="92">
        <v>1208</v>
      </c>
      <c r="L138" s="92">
        <v>1184</v>
      </c>
      <c r="M138" s="92">
        <v>1020</v>
      </c>
      <c r="N138" s="90">
        <v>8373</v>
      </c>
      <c r="O138" s="92">
        <v>835</v>
      </c>
      <c r="P138" s="92">
        <v>804</v>
      </c>
      <c r="Q138" s="92">
        <v>659</v>
      </c>
      <c r="R138" s="90">
        <v>2298</v>
      </c>
      <c r="S138" s="92">
        <v>231</v>
      </c>
      <c r="T138" s="92">
        <v>173</v>
      </c>
      <c r="U138" s="92">
        <v>152</v>
      </c>
      <c r="V138" s="90">
        <v>556</v>
      </c>
      <c r="W138" s="90">
        <v>13882</v>
      </c>
    </row>
    <row r="139" spans="1:23" ht="23.25" thickTop="1" thickBot="1">
      <c r="C139" s="91" t="s">
        <v>418</v>
      </c>
      <c r="D139" s="92">
        <v>45</v>
      </c>
      <c r="E139" s="92">
        <v>1348</v>
      </c>
      <c r="F139" s="92">
        <v>1443</v>
      </c>
      <c r="G139" s="90">
        <v>2836</v>
      </c>
      <c r="H139" s="92">
        <v>1654</v>
      </c>
      <c r="I139" s="92">
        <v>1530</v>
      </c>
      <c r="J139" s="92">
        <v>1227</v>
      </c>
      <c r="K139" s="92">
        <v>1172</v>
      </c>
      <c r="L139" s="92">
        <v>1156</v>
      </c>
      <c r="M139" s="92">
        <v>995</v>
      </c>
      <c r="N139" s="90">
        <v>7734</v>
      </c>
      <c r="O139" s="92">
        <v>778</v>
      </c>
      <c r="P139" s="92">
        <v>747</v>
      </c>
      <c r="Q139" s="92">
        <v>748</v>
      </c>
      <c r="R139" s="90">
        <v>2273</v>
      </c>
      <c r="S139" s="92">
        <v>197</v>
      </c>
      <c r="T139" s="92">
        <v>137</v>
      </c>
      <c r="U139" s="92">
        <v>125</v>
      </c>
      <c r="V139" s="90">
        <v>459</v>
      </c>
      <c r="W139" s="90">
        <v>13302</v>
      </c>
    </row>
    <row r="140" spans="1:23" ht="23.25" thickTop="1" thickBot="1">
      <c r="C140" s="91" t="s">
        <v>529</v>
      </c>
      <c r="D140" s="92">
        <v>25</v>
      </c>
      <c r="E140" s="92">
        <v>528</v>
      </c>
      <c r="F140" s="92">
        <v>481</v>
      </c>
      <c r="G140" s="90">
        <v>1034</v>
      </c>
      <c r="H140" s="92">
        <v>723</v>
      </c>
      <c r="I140" s="92">
        <v>638</v>
      </c>
      <c r="J140" s="92">
        <v>539</v>
      </c>
      <c r="K140" s="92">
        <v>520</v>
      </c>
      <c r="L140" s="92">
        <v>453</v>
      </c>
      <c r="M140" s="92">
        <v>468</v>
      </c>
      <c r="N140" s="90">
        <v>3341</v>
      </c>
      <c r="O140" s="92">
        <v>252</v>
      </c>
      <c r="P140" s="92">
        <v>212</v>
      </c>
      <c r="Q140" s="92">
        <v>206</v>
      </c>
      <c r="R140" s="90">
        <v>670</v>
      </c>
      <c r="S140" s="92">
        <v>80</v>
      </c>
      <c r="T140" s="92">
        <v>62</v>
      </c>
      <c r="U140" s="92">
        <v>69</v>
      </c>
      <c r="V140" s="90">
        <v>211</v>
      </c>
      <c r="W140" s="90">
        <v>5256</v>
      </c>
    </row>
    <row r="141" spans="1:23" ht="22.5" thickTop="1">
      <c r="C141" s="93" t="s">
        <v>680</v>
      </c>
      <c r="D141" s="90">
        <v>397</v>
      </c>
      <c r="E141" s="90">
        <v>4819</v>
      </c>
      <c r="F141" s="90">
        <v>4725</v>
      </c>
      <c r="G141" s="90">
        <v>9941</v>
      </c>
      <c r="H141" s="90">
        <v>6674</v>
      </c>
      <c r="I141" s="90">
        <v>5575</v>
      </c>
      <c r="J141" s="90">
        <v>4829</v>
      </c>
      <c r="K141" s="90">
        <v>4509</v>
      </c>
      <c r="L141" s="90">
        <v>4396</v>
      </c>
      <c r="M141" s="90">
        <v>3989</v>
      </c>
      <c r="N141" s="90">
        <v>29972</v>
      </c>
      <c r="O141" s="90">
        <v>2858</v>
      </c>
      <c r="P141" s="90">
        <v>2644</v>
      </c>
      <c r="Q141" s="90">
        <v>2387</v>
      </c>
      <c r="R141" s="90">
        <v>7889</v>
      </c>
      <c r="S141" s="90">
        <v>508</v>
      </c>
      <c r="T141" s="90">
        <v>372</v>
      </c>
      <c r="U141" s="90">
        <v>346</v>
      </c>
      <c r="V141" s="90">
        <v>1226</v>
      </c>
      <c r="W141" s="90">
        <v>49028</v>
      </c>
    </row>
  </sheetData>
  <sortState ref="A4:W124">
    <sortCondition ref="A4"/>
  </sortState>
  <mergeCells count="10">
    <mergeCell ref="A117:C117"/>
    <mergeCell ref="A118:W118"/>
    <mergeCell ref="A133:C133"/>
    <mergeCell ref="A1:W1"/>
    <mergeCell ref="A43:C43"/>
    <mergeCell ref="A44:W44"/>
    <mergeCell ref="A67:C67"/>
    <mergeCell ref="A68:W68"/>
    <mergeCell ref="A90:C90"/>
    <mergeCell ref="A91:W91"/>
  </mergeCells>
  <pageMargins left="0.64" right="3976821.57" top="0.22" bottom="0.2" header="0.25" footer="0.15"/>
  <pageSetup paperSize="9" scale="89" fitToHeight="10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17"/>
  <sheetViews>
    <sheetView view="pageBreakPreview" zoomScale="85" zoomScaleNormal="85" zoomScaleSheetLayoutView="85" workbookViewId="0">
      <selection activeCell="Y501" sqref="Y501"/>
    </sheetView>
  </sheetViews>
  <sheetFormatPr defaultColWidth="9" defaultRowHeight="21.75"/>
  <cols>
    <col min="1" max="1" width="18.85546875" style="1" customWidth="1"/>
    <col min="2" max="21" width="5.85546875" style="1" customWidth="1"/>
    <col min="22" max="22" width="7.28515625" style="1" customWidth="1"/>
    <col min="23" max="16384" width="9" style="1"/>
  </cols>
  <sheetData>
    <row r="1" spans="1:22" ht="48" customHeight="1">
      <c r="A1" s="302" t="s">
        <v>729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</row>
    <row r="2" spans="1:22">
      <c r="A2" s="313" t="s">
        <v>1</v>
      </c>
      <c r="B2" s="313" t="s">
        <v>673</v>
      </c>
      <c r="C2" s="315" t="s">
        <v>2</v>
      </c>
      <c r="D2" s="316"/>
      <c r="E2" s="316"/>
      <c r="F2" s="317"/>
      <c r="G2" s="315" t="s">
        <v>674</v>
      </c>
      <c r="H2" s="316"/>
      <c r="I2" s="316"/>
      <c r="J2" s="316"/>
      <c r="K2" s="316"/>
      <c r="L2" s="316"/>
      <c r="M2" s="317"/>
      <c r="N2" s="315" t="s">
        <v>675</v>
      </c>
      <c r="O2" s="316"/>
      <c r="P2" s="316"/>
      <c r="Q2" s="317"/>
      <c r="R2" s="315" t="s">
        <v>676</v>
      </c>
      <c r="S2" s="316"/>
      <c r="T2" s="316"/>
      <c r="U2" s="317"/>
      <c r="V2" s="313" t="s">
        <v>660</v>
      </c>
    </row>
    <row r="3" spans="1:22" ht="22.5" thickBot="1">
      <c r="A3" s="314"/>
      <c r="B3" s="314"/>
      <c r="C3" s="270" t="s">
        <v>677</v>
      </c>
      <c r="D3" s="270" t="s">
        <v>678</v>
      </c>
      <c r="E3" s="270" t="s">
        <v>679</v>
      </c>
      <c r="F3" s="270" t="s">
        <v>680</v>
      </c>
      <c r="G3" s="270" t="s">
        <v>681</v>
      </c>
      <c r="H3" s="270" t="s">
        <v>682</v>
      </c>
      <c r="I3" s="270" t="s">
        <v>683</v>
      </c>
      <c r="J3" s="270" t="s">
        <v>684</v>
      </c>
      <c r="K3" s="270" t="s">
        <v>685</v>
      </c>
      <c r="L3" s="270" t="s">
        <v>686</v>
      </c>
      <c r="M3" s="270" t="s">
        <v>680</v>
      </c>
      <c r="N3" s="270" t="s">
        <v>687</v>
      </c>
      <c r="O3" s="270" t="s">
        <v>688</v>
      </c>
      <c r="P3" s="270" t="s">
        <v>689</v>
      </c>
      <c r="Q3" s="270" t="s">
        <v>680</v>
      </c>
      <c r="R3" s="270" t="s">
        <v>690</v>
      </c>
      <c r="S3" s="270" t="s">
        <v>691</v>
      </c>
      <c r="T3" s="270" t="s">
        <v>692</v>
      </c>
      <c r="U3" s="270" t="s">
        <v>680</v>
      </c>
      <c r="V3" s="314"/>
    </row>
    <row r="4" spans="1:22" ht="23.25" thickTop="1" thickBot="1">
      <c r="A4" s="304" t="s">
        <v>645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6"/>
    </row>
    <row r="5" spans="1:22" ht="22.5" thickTop="1">
      <c r="A5" s="310" t="s">
        <v>18</v>
      </c>
      <c r="B5" s="94" t="s">
        <v>693</v>
      </c>
      <c r="C5" s="95">
        <v>8</v>
      </c>
      <c r="D5" s="95">
        <v>25</v>
      </c>
      <c r="E5" s="95">
        <v>26</v>
      </c>
      <c r="F5" s="94">
        <v>59</v>
      </c>
      <c r="G5" s="95">
        <v>47</v>
      </c>
      <c r="H5" s="95">
        <v>51</v>
      </c>
      <c r="I5" s="95">
        <v>71</v>
      </c>
      <c r="J5" s="95">
        <v>50</v>
      </c>
      <c r="K5" s="95">
        <v>58</v>
      </c>
      <c r="L5" s="95">
        <v>38</v>
      </c>
      <c r="M5" s="94">
        <v>315</v>
      </c>
      <c r="N5" s="95">
        <v>50</v>
      </c>
      <c r="O5" s="95">
        <v>37</v>
      </c>
      <c r="P5" s="95">
        <v>35</v>
      </c>
      <c r="Q5" s="94">
        <v>122</v>
      </c>
      <c r="R5" s="95"/>
      <c r="S5" s="95"/>
      <c r="T5" s="95"/>
      <c r="U5" s="94"/>
      <c r="V5" s="96">
        <v>496</v>
      </c>
    </row>
    <row r="6" spans="1:22">
      <c r="A6" s="311"/>
      <c r="B6" s="97" t="s">
        <v>694</v>
      </c>
      <c r="C6" s="98">
        <v>9</v>
      </c>
      <c r="D6" s="98">
        <v>26</v>
      </c>
      <c r="E6" s="98">
        <v>29</v>
      </c>
      <c r="F6" s="97">
        <v>64</v>
      </c>
      <c r="G6" s="98">
        <v>48</v>
      </c>
      <c r="H6" s="98">
        <v>46</v>
      </c>
      <c r="I6" s="98">
        <v>51</v>
      </c>
      <c r="J6" s="98">
        <v>53</v>
      </c>
      <c r="K6" s="98">
        <v>55</v>
      </c>
      <c r="L6" s="98">
        <v>33</v>
      </c>
      <c r="M6" s="97">
        <v>286</v>
      </c>
      <c r="N6" s="98">
        <v>41</v>
      </c>
      <c r="O6" s="98">
        <v>35</v>
      </c>
      <c r="P6" s="98">
        <v>23</v>
      </c>
      <c r="Q6" s="97">
        <v>99</v>
      </c>
      <c r="R6" s="98"/>
      <c r="S6" s="98"/>
      <c r="T6" s="98"/>
      <c r="U6" s="97"/>
      <c r="V6" s="99">
        <v>449</v>
      </c>
    </row>
    <row r="7" spans="1:22">
      <c r="A7" s="311"/>
      <c r="B7" s="97" t="s">
        <v>680</v>
      </c>
      <c r="C7" s="98">
        <v>17</v>
      </c>
      <c r="D7" s="98">
        <v>51</v>
      </c>
      <c r="E7" s="98">
        <v>55</v>
      </c>
      <c r="F7" s="97">
        <v>123</v>
      </c>
      <c r="G7" s="98">
        <v>95</v>
      </c>
      <c r="H7" s="98">
        <v>97</v>
      </c>
      <c r="I7" s="98">
        <v>122</v>
      </c>
      <c r="J7" s="98">
        <v>103</v>
      </c>
      <c r="K7" s="98">
        <v>113</v>
      </c>
      <c r="L7" s="98">
        <v>71</v>
      </c>
      <c r="M7" s="97">
        <v>601</v>
      </c>
      <c r="N7" s="98">
        <v>91</v>
      </c>
      <c r="O7" s="98">
        <v>72</v>
      </c>
      <c r="P7" s="98">
        <v>58</v>
      </c>
      <c r="Q7" s="97">
        <v>221</v>
      </c>
      <c r="R7" s="98"/>
      <c r="S7" s="98"/>
      <c r="T7" s="98"/>
      <c r="U7" s="97"/>
      <c r="V7" s="99">
        <v>945</v>
      </c>
    </row>
    <row r="8" spans="1:22" ht="22.5" thickBot="1">
      <c r="A8" s="312"/>
      <c r="B8" s="100" t="s">
        <v>12</v>
      </c>
      <c r="C8" s="101">
        <v>1</v>
      </c>
      <c r="D8" s="101">
        <v>2</v>
      </c>
      <c r="E8" s="101">
        <v>2</v>
      </c>
      <c r="F8" s="100">
        <v>5</v>
      </c>
      <c r="G8" s="101">
        <v>3</v>
      </c>
      <c r="H8" s="101">
        <v>4</v>
      </c>
      <c r="I8" s="101">
        <v>3</v>
      </c>
      <c r="J8" s="101">
        <v>3</v>
      </c>
      <c r="K8" s="101">
        <v>3</v>
      </c>
      <c r="L8" s="101">
        <v>2</v>
      </c>
      <c r="M8" s="100">
        <v>18</v>
      </c>
      <c r="N8" s="101">
        <v>2</v>
      </c>
      <c r="O8" s="101">
        <v>2</v>
      </c>
      <c r="P8" s="101">
        <v>2</v>
      </c>
      <c r="Q8" s="100">
        <v>6</v>
      </c>
      <c r="R8" s="101"/>
      <c r="S8" s="101"/>
      <c r="T8" s="101"/>
      <c r="U8" s="100"/>
      <c r="V8" s="102">
        <v>29</v>
      </c>
    </row>
    <row r="9" spans="1:22" ht="22.5" thickTop="1">
      <c r="A9" s="310" t="s">
        <v>29</v>
      </c>
      <c r="B9" s="94" t="s">
        <v>693</v>
      </c>
      <c r="C9" s="95">
        <v>20</v>
      </c>
      <c r="D9" s="95">
        <v>29</v>
      </c>
      <c r="E9" s="95">
        <v>14</v>
      </c>
      <c r="F9" s="94">
        <v>63</v>
      </c>
      <c r="G9" s="95">
        <v>45</v>
      </c>
      <c r="H9" s="95">
        <v>33</v>
      </c>
      <c r="I9" s="95">
        <v>25</v>
      </c>
      <c r="J9" s="95">
        <v>28</v>
      </c>
      <c r="K9" s="95">
        <v>24</v>
      </c>
      <c r="L9" s="95">
        <v>21</v>
      </c>
      <c r="M9" s="94">
        <v>176</v>
      </c>
      <c r="N9" s="95">
        <v>37</v>
      </c>
      <c r="O9" s="95">
        <v>53</v>
      </c>
      <c r="P9" s="95">
        <v>32</v>
      </c>
      <c r="Q9" s="94">
        <v>122</v>
      </c>
      <c r="R9" s="95"/>
      <c r="S9" s="95"/>
      <c r="T9" s="95"/>
      <c r="U9" s="94"/>
      <c r="V9" s="96">
        <v>361</v>
      </c>
    </row>
    <row r="10" spans="1:22">
      <c r="A10" s="311"/>
      <c r="B10" s="97" t="s">
        <v>694</v>
      </c>
      <c r="C10" s="98">
        <v>9</v>
      </c>
      <c r="D10" s="98">
        <v>20</v>
      </c>
      <c r="E10" s="98">
        <v>11</v>
      </c>
      <c r="F10" s="97">
        <v>40</v>
      </c>
      <c r="G10" s="98">
        <v>30</v>
      </c>
      <c r="H10" s="98">
        <v>24</v>
      </c>
      <c r="I10" s="98">
        <v>14</v>
      </c>
      <c r="J10" s="98">
        <v>16</v>
      </c>
      <c r="K10" s="98">
        <v>14</v>
      </c>
      <c r="L10" s="98">
        <v>14</v>
      </c>
      <c r="M10" s="97">
        <v>112</v>
      </c>
      <c r="N10" s="98">
        <v>41</v>
      </c>
      <c r="O10" s="98">
        <v>30</v>
      </c>
      <c r="P10" s="98">
        <v>36</v>
      </c>
      <c r="Q10" s="97">
        <v>107</v>
      </c>
      <c r="R10" s="98"/>
      <c r="S10" s="98"/>
      <c r="T10" s="98"/>
      <c r="U10" s="97"/>
      <c r="V10" s="99">
        <v>259</v>
      </c>
    </row>
    <row r="11" spans="1:22">
      <c r="A11" s="311"/>
      <c r="B11" s="97" t="s">
        <v>680</v>
      </c>
      <c r="C11" s="98">
        <v>29</v>
      </c>
      <c r="D11" s="98">
        <v>49</v>
      </c>
      <c r="E11" s="98">
        <v>25</v>
      </c>
      <c r="F11" s="97">
        <v>103</v>
      </c>
      <c r="G11" s="98">
        <v>75</v>
      </c>
      <c r="H11" s="98">
        <v>57</v>
      </c>
      <c r="I11" s="98">
        <v>39</v>
      </c>
      <c r="J11" s="98">
        <v>44</v>
      </c>
      <c r="K11" s="98">
        <v>38</v>
      </c>
      <c r="L11" s="98">
        <v>35</v>
      </c>
      <c r="M11" s="97">
        <v>288</v>
      </c>
      <c r="N11" s="98">
        <v>78</v>
      </c>
      <c r="O11" s="98">
        <v>83</v>
      </c>
      <c r="P11" s="98">
        <v>68</v>
      </c>
      <c r="Q11" s="97">
        <v>229</v>
      </c>
      <c r="R11" s="98"/>
      <c r="S11" s="98"/>
      <c r="T11" s="98"/>
      <c r="U11" s="97"/>
      <c r="V11" s="99">
        <v>620</v>
      </c>
    </row>
    <row r="12" spans="1:22" ht="22.5" thickBot="1">
      <c r="A12" s="312"/>
      <c r="B12" s="100" t="s">
        <v>12</v>
      </c>
      <c r="C12" s="101">
        <v>1</v>
      </c>
      <c r="D12" s="101">
        <v>2</v>
      </c>
      <c r="E12" s="101">
        <v>1</v>
      </c>
      <c r="F12" s="100">
        <v>4</v>
      </c>
      <c r="G12" s="101">
        <v>2</v>
      </c>
      <c r="H12" s="101">
        <v>2</v>
      </c>
      <c r="I12" s="101">
        <v>1</v>
      </c>
      <c r="J12" s="101">
        <v>1</v>
      </c>
      <c r="K12" s="101">
        <v>1</v>
      </c>
      <c r="L12" s="101">
        <v>1</v>
      </c>
      <c r="M12" s="100">
        <v>8</v>
      </c>
      <c r="N12" s="101">
        <v>2</v>
      </c>
      <c r="O12" s="101">
        <v>2</v>
      </c>
      <c r="P12" s="101">
        <v>2</v>
      </c>
      <c r="Q12" s="100">
        <v>6</v>
      </c>
      <c r="R12" s="101"/>
      <c r="S12" s="101"/>
      <c r="T12" s="101"/>
      <c r="U12" s="100"/>
      <c r="V12" s="102">
        <v>18</v>
      </c>
    </row>
    <row r="13" spans="1:22" ht="22.5" thickTop="1">
      <c r="A13" s="310" t="s">
        <v>37</v>
      </c>
      <c r="B13" s="94" t="s">
        <v>693</v>
      </c>
      <c r="C13" s="95"/>
      <c r="D13" s="95">
        <v>6</v>
      </c>
      <c r="E13" s="95">
        <v>8</v>
      </c>
      <c r="F13" s="94">
        <v>14</v>
      </c>
      <c r="G13" s="95">
        <v>15</v>
      </c>
      <c r="H13" s="95">
        <v>20</v>
      </c>
      <c r="I13" s="95">
        <v>11</v>
      </c>
      <c r="J13" s="95">
        <v>22</v>
      </c>
      <c r="K13" s="95">
        <v>9</v>
      </c>
      <c r="L13" s="95">
        <v>9</v>
      </c>
      <c r="M13" s="94">
        <v>86</v>
      </c>
      <c r="N13" s="95">
        <v>13</v>
      </c>
      <c r="O13" s="95">
        <v>17</v>
      </c>
      <c r="P13" s="95">
        <v>6</v>
      </c>
      <c r="Q13" s="94">
        <v>36</v>
      </c>
      <c r="R13" s="95"/>
      <c r="S13" s="95"/>
      <c r="T13" s="95"/>
      <c r="U13" s="94"/>
      <c r="V13" s="96">
        <v>136</v>
      </c>
    </row>
    <row r="14" spans="1:22">
      <c r="A14" s="311"/>
      <c r="B14" s="97" t="s">
        <v>694</v>
      </c>
      <c r="C14" s="98"/>
      <c r="D14" s="98">
        <v>9</v>
      </c>
      <c r="E14" s="98">
        <v>12</v>
      </c>
      <c r="F14" s="97">
        <v>21</v>
      </c>
      <c r="G14" s="98">
        <v>7</v>
      </c>
      <c r="H14" s="98">
        <v>15</v>
      </c>
      <c r="I14" s="98">
        <v>14</v>
      </c>
      <c r="J14" s="98">
        <v>16</v>
      </c>
      <c r="K14" s="98">
        <v>16</v>
      </c>
      <c r="L14" s="98">
        <v>10</v>
      </c>
      <c r="M14" s="97">
        <v>78</v>
      </c>
      <c r="N14" s="98">
        <v>7</v>
      </c>
      <c r="O14" s="98">
        <v>12</v>
      </c>
      <c r="P14" s="98">
        <v>2</v>
      </c>
      <c r="Q14" s="97">
        <v>21</v>
      </c>
      <c r="R14" s="98"/>
      <c r="S14" s="98"/>
      <c r="T14" s="98"/>
      <c r="U14" s="97"/>
      <c r="V14" s="99">
        <v>120</v>
      </c>
    </row>
    <row r="15" spans="1:22">
      <c r="A15" s="311"/>
      <c r="B15" s="97" t="s">
        <v>680</v>
      </c>
      <c r="C15" s="98"/>
      <c r="D15" s="98">
        <v>15</v>
      </c>
      <c r="E15" s="98">
        <v>20</v>
      </c>
      <c r="F15" s="97">
        <v>35</v>
      </c>
      <c r="G15" s="98">
        <v>22</v>
      </c>
      <c r="H15" s="98">
        <v>35</v>
      </c>
      <c r="I15" s="98">
        <v>25</v>
      </c>
      <c r="J15" s="98">
        <v>38</v>
      </c>
      <c r="K15" s="98">
        <v>25</v>
      </c>
      <c r="L15" s="98">
        <v>19</v>
      </c>
      <c r="M15" s="97">
        <v>164</v>
      </c>
      <c r="N15" s="98">
        <v>20</v>
      </c>
      <c r="O15" s="98">
        <v>29</v>
      </c>
      <c r="P15" s="98">
        <v>8</v>
      </c>
      <c r="Q15" s="97">
        <v>57</v>
      </c>
      <c r="R15" s="98"/>
      <c r="S15" s="98"/>
      <c r="T15" s="98"/>
      <c r="U15" s="97"/>
      <c r="V15" s="99">
        <v>256</v>
      </c>
    </row>
    <row r="16" spans="1:22" ht="22.5" thickBot="1">
      <c r="A16" s="312"/>
      <c r="B16" s="100" t="s">
        <v>12</v>
      </c>
      <c r="C16" s="101"/>
      <c r="D16" s="101">
        <v>1</v>
      </c>
      <c r="E16" s="101">
        <v>1</v>
      </c>
      <c r="F16" s="100">
        <v>2</v>
      </c>
      <c r="G16" s="101">
        <v>1</v>
      </c>
      <c r="H16" s="101">
        <v>1</v>
      </c>
      <c r="I16" s="101">
        <v>1</v>
      </c>
      <c r="J16" s="101">
        <v>1</v>
      </c>
      <c r="K16" s="101">
        <v>1</v>
      </c>
      <c r="L16" s="101">
        <v>1</v>
      </c>
      <c r="M16" s="100">
        <v>6</v>
      </c>
      <c r="N16" s="101">
        <v>1</v>
      </c>
      <c r="O16" s="101">
        <v>1</v>
      </c>
      <c r="P16" s="101">
        <v>1</v>
      </c>
      <c r="Q16" s="100">
        <v>3</v>
      </c>
      <c r="R16" s="101"/>
      <c r="S16" s="101"/>
      <c r="T16" s="101"/>
      <c r="U16" s="100"/>
      <c r="V16" s="102">
        <v>11</v>
      </c>
    </row>
    <row r="17" spans="1:22" ht="22.5" thickTop="1">
      <c r="A17" s="310" t="s">
        <v>45</v>
      </c>
      <c r="B17" s="94" t="s">
        <v>693</v>
      </c>
      <c r="C17" s="95"/>
      <c r="D17" s="95">
        <v>41</v>
      </c>
      <c r="E17" s="95">
        <v>30</v>
      </c>
      <c r="F17" s="94">
        <v>71</v>
      </c>
      <c r="G17" s="95">
        <v>72</v>
      </c>
      <c r="H17" s="95">
        <v>48</v>
      </c>
      <c r="I17" s="95">
        <v>35</v>
      </c>
      <c r="J17" s="95">
        <v>36</v>
      </c>
      <c r="K17" s="95">
        <v>27</v>
      </c>
      <c r="L17" s="95">
        <v>32</v>
      </c>
      <c r="M17" s="94">
        <v>250</v>
      </c>
      <c r="N17" s="95"/>
      <c r="O17" s="95"/>
      <c r="P17" s="95"/>
      <c r="Q17" s="94"/>
      <c r="R17" s="95"/>
      <c r="S17" s="95"/>
      <c r="T17" s="95"/>
      <c r="U17" s="94"/>
      <c r="V17" s="96">
        <v>321</v>
      </c>
    </row>
    <row r="18" spans="1:22">
      <c r="A18" s="311"/>
      <c r="B18" s="97" t="s">
        <v>694</v>
      </c>
      <c r="C18" s="98"/>
      <c r="D18" s="98">
        <v>43</v>
      </c>
      <c r="E18" s="98">
        <v>27</v>
      </c>
      <c r="F18" s="97">
        <v>70</v>
      </c>
      <c r="G18" s="98">
        <v>49</v>
      </c>
      <c r="H18" s="98">
        <v>42</v>
      </c>
      <c r="I18" s="98">
        <v>32</v>
      </c>
      <c r="J18" s="98">
        <v>27</v>
      </c>
      <c r="K18" s="98">
        <v>56</v>
      </c>
      <c r="L18" s="98">
        <v>32</v>
      </c>
      <c r="M18" s="97">
        <v>238</v>
      </c>
      <c r="N18" s="98"/>
      <c r="O18" s="98"/>
      <c r="P18" s="98"/>
      <c r="Q18" s="97"/>
      <c r="R18" s="98"/>
      <c r="S18" s="98"/>
      <c r="T18" s="98"/>
      <c r="U18" s="97"/>
      <c r="V18" s="99">
        <v>308</v>
      </c>
    </row>
    <row r="19" spans="1:22">
      <c r="A19" s="311"/>
      <c r="B19" s="97" t="s">
        <v>680</v>
      </c>
      <c r="C19" s="98"/>
      <c r="D19" s="98">
        <v>84</v>
      </c>
      <c r="E19" s="98">
        <v>57</v>
      </c>
      <c r="F19" s="97">
        <v>141</v>
      </c>
      <c r="G19" s="98">
        <v>121</v>
      </c>
      <c r="H19" s="98">
        <v>90</v>
      </c>
      <c r="I19" s="98">
        <v>67</v>
      </c>
      <c r="J19" s="98">
        <v>63</v>
      </c>
      <c r="K19" s="98">
        <v>83</v>
      </c>
      <c r="L19" s="98">
        <v>64</v>
      </c>
      <c r="M19" s="97">
        <v>488</v>
      </c>
      <c r="N19" s="98"/>
      <c r="O19" s="98"/>
      <c r="P19" s="98"/>
      <c r="Q19" s="97"/>
      <c r="R19" s="98"/>
      <c r="S19" s="98"/>
      <c r="T19" s="98"/>
      <c r="U19" s="97"/>
      <c r="V19" s="99">
        <v>629</v>
      </c>
    </row>
    <row r="20" spans="1:22" ht="22.5" thickBot="1">
      <c r="A20" s="312"/>
      <c r="B20" s="100" t="s">
        <v>12</v>
      </c>
      <c r="C20" s="101"/>
      <c r="D20" s="101">
        <v>3</v>
      </c>
      <c r="E20" s="101">
        <v>2</v>
      </c>
      <c r="F20" s="100">
        <v>5</v>
      </c>
      <c r="G20" s="101">
        <v>4</v>
      </c>
      <c r="H20" s="101">
        <v>3</v>
      </c>
      <c r="I20" s="101">
        <v>2</v>
      </c>
      <c r="J20" s="101">
        <v>2</v>
      </c>
      <c r="K20" s="101">
        <v>3</v>
      </c>
      <c r="L20" s="101">
        <v>2</v>
      </c>
      <c r="M20" s="100">
        <v>16</v>
      </c>
      <c r="N20" s="101"/>
      <c r="O20" s="101"/>
      <c r="P20" s="101"/>
      <c r="Q20" s="100"/>
      <c r="R20" s="101"/>
      <c r="S20" s="101"/>
      <c r="T20" s="101"/>
      <c r="U20" s="100"/>
      <c r="V20" s="102">
        <v>21</v>
      </c>
    </row>
    <row r="21" spans="1:22" ht="22.5" thickTop="1">
      <c r="A21" s="310" t="s">
        <v>51</v>
      </c>
      <c r="B21" s="94" t="s">
        <v>693</v>
      </c>
      <c r="C21" s="95"/>
      <c r="D21" s="95">
        <v>18</v>
      </c>
      <c r="E21" s="95">
        <v>17</v>
      </c>
      <c r="F21" s="94">
        <v>35</v>
      </c>
      <c r="G21" s="95">
        <v>26</v>
      </c>
      <c r="H21" s="95">
        <v>23</v>
      </c>
      <c r="I21" s="95">
        <v>18</v>
      </c>
      <c r="J21" s="95">
        <v>10</v>
      </c>
      <c r="K21" s="95">
        <v>9</v>
      </c>
      <c r="L21" s="95">
        <v>14</v>
      </c>
      <c r="M21" s="94">
        <v>100</v>
      </c>
      <c r="N21" s="95">
        <v>20</v>
      </c>
      <c r="O21" s="95">
        <v>13</v>
      </c>
      <c r="P21" s="95">
        <v>12</v>
      </c>
      <c r="Q21" s="94">
        <v>45</v>
      </c>
      <c r="R21" s="95"/>
      <c r="S21" s="95"/>
      <c r="T21" s="95"/>
      <c r="U21" s="94"/>
      <c r="V21" s="96">
        <v>180</v>
      </c>
    </row>
    <row r="22" spans="1:22">
      <c r="A22" s="311"/>
      <c r="B22" s="97" t="s">
        <v>694</v>
      </c>
      <c r="C22" s="98"/>
      <c r="D22" s="98">
        <v>25</v>
      </c>
      <c r="E22" s="98">
        <v>11</v>
      </c>
      <c r="F22" s="97">
        <v>36</v>
      </c>
      <c r="G22" s="98">
        <v>28</v>
      </c>
      <c r="H22" s="98">
        <v>15</v>
      </c>
      <c r="I22" s="98">
        <v>25</v>
      </c>
      <c r="J22" s="98">
        <v>24</v>
      </c>
      <c r="K22" s="98">
        <v>16</v>
      </c>
      <c r="L22" s="98">
        <v>17</v>
      </c>
      <c r="M22" s="97">
        <v>125</v>
      </c>
      <c r="N22" s="98">
        <v>14</v>
      </c>
      <c r="O22" s="98">
        <v>12</v>
      </c>
      <c r="P22" s="98">
        <v>13</v>
      </c>
      <c r="Q22" s="97">
        <v>39</v>
      </c>
      <c r="R22" s="98"/>
      <c r="S22" s="98"/>
      <c r="T22" s="98"/>
      <c r="U22" s="97"/>
      <c r="V22" s="99">
        <v>200</v>
      </c>
    </row>
    <row r="23" spans="1:22">
      <c r="A23" s="311"/>
      <c r="B23" s="97" t="s">
        <v>680</v>
      </c>
      <c r="C23" s="98"/>
      <c r="D23" s="98">
        <v>43</v>
      </c>
      <c r="E23" s="98">
        <v>28</v>
      </c>
      <c r="F23" s="97">
        <v>71</v>
      </c>
      <c r="G23" s="98">
        <v>54</v>
      </c>
      <c r="H23" s="98">
        <v>38</v>
      </c>
      <c r="I23" s="98">
        <v>43</v>
      </c>
      <c r="J23" s="98">
        <v>34</v>
      </c>
      <c r="K23" s="98">
        <v>25</v>
      </c>
      <c r="L23" s="98">
        <v>31</v>
      </c>
      <c r="M23" s="97">
        <v>225</v>
      </c>
      <c r="N23" s="98">
        <v>34</v>
      </c>
      <c r="O23" s="98">
        <v>25</v>
      </c>
      <c r="P23" s="98">
        <v>25</v>
      </c>
      <c r="Q23" s="97">
        <v>84</v>
      </c>
      <c r="R23" s="98"/>
      <c r="S23" s="98"/>
      <c r="T23" s="98"/>
      <c r="U23" s="97"/>
      <c r="V23" s="99">
        <v>380</v>
      </c>
    </row>
    <row r="24" spans="1:22" ht="22.5" thickBot="1">
      <c r="A24" s="312"/>
      <c r="B24" s="100" t="s">
        <v>12</v>
      </c>
      <c r="C24" s="101"/>
      <c r="D24" s="101">
        <v>2</v>
      </c>
      <c r="E24" s="101">
        <v>1</v>
      </c>
      <c r="F24" s="100">
        <v>3</v>
      </c>
      <c r="G24" s="101">
        <v>2</v>
      </c>
      <c r="H24" s="101">
        <v>1</v>
      </c>
      <c r="I24" s="101">
        <v>1</v>
      </c>
      <c r="J24" s="101">
        <v>1</v>
      </c>
      <c r="K24" s="101">
        <v>1</v>
      </c>
      <c r="L24" s="101">
        <v>1</v>
      </c>
      <c r="M24" s="100">
        <v>7</v>
      </c>
      <c r="N24" s="101">
        <v>1</v>
      </c>
      <c r="O24" s="101">
        <v>1</v>
      </c>
      <c r="P24" s="101">
        <v>1</v>
      </c>
      <c r="Q24" s="100">
        <v>3</v>
      </c>
      <c r="R24" s="101"/>
      <c r="S24" s="101"/>
      <c r="T24" s="101"/>
      <c r="U24" s="100"/>
      <c r="V24" s="102">
        <v>13</v>
      </c>
    </row>
    <row r="25" spans="1:22" ht="22.5" thickTop="1">
      <c r="A25" s="310" t="s">
        <v>57</v>
      </c>
      <c r="B25" s="94" t="s">
        <v>693</v>
      </c>
      <c r="C25" s="95"/>
      <c r="D25" s="95">
        <v>6</v>
      </c>
      <c r="E25" s="95">
        <v>7</v>
      </c>
      <c r="F25" s="94">
        <v>13</v>
      </c>
      <c r="G25" s="95">
        <v>17</v>
      </c>
      <c r="H25" s="95">
        <v>11</v>
      </c>
      <c r="I25" s="95">
        <v>9</v>
      </c>
      <c r="J25" s="95">
        <v>16</v>
      </c>
      <c r="K25" s="95">
        <v>15</v>
      </c>
      <c r="L25" s="95">
        <v>11</v>
      </c>
      <c r="M25" s="94">
        <v>79</v>
      </c>
      <c r="N25" s="95"/>
      <c r="O25" s="95"/>
      <c r="P25" s="95"/>
      <c r="Q25" s="94"/>
      <c r="R25" s="95"/>
      <c r="S25" s="95"/>
      <c r="T25" s="95"/>
      <c r="U25" s="94"/>
      <c r="V25" s="96">
        <v>92</v>
      </c>
    </row>
    <row r="26" spans="1:22">
      <c r="A26" s="311"/>
      <c r="B26" s="97" t="s">
        <v>694</v>
      </c>
      <c r="C26" s="98"/>
      <c r="D26" s="98">
        <v>4</v>
      </c>
      <c r="E26" s="98">
        <v>7</v>
      </c>
      <c r="F26" s="97">
        <v>11</v>
      </c>
      <c r="G26" s="98">
        <v>13</v>
      </c>
      <c r="H26" s="98">
        <v>5</v>
      </c>
      <c r="I26" s="98">
        <v>13</v>
      </c>
      <c r="J26" s="98">
        <v>13</v>
      </c>
      <c r="K26" s="98">
        <v>9</v>
      </c>
      <c r="L26" s="98">
        <v>5</v>
      </c>
      <c r="M26" s="97">
        <v>58</v>
      </c>
      <c r="N26" s="98"/>
      <c r="O26" s="98"/>
      <c r="P26" s="98"/>
      <c r="Q26" s="97"/>
      <c r="R26" s="98"/>
      <c r="S26" s="98"/>
      <c r="T26" s="98"/>
      <c r="U26" s="97"/>
      <c r="V26" s="99">
        <v>69</v>
      </c>
    </row>
    <row r="27" spans="1:22">
      <c r="A27" s="311"/>
      <c r="B27" s="97" t="s">
        <v>680</v>
      </c>
      <c r="C27" s="98"/>
      <c r="D27" s="98">
        <v>10</v>
      </c>
      <c r="E27" s="98">
        <v>14</v>
      </c>
      <c r="F27" s="97">
        <v>24</v>
      </c>
      <c r="G27" s="98">
        <v>30</v>
      </c>
      <c r="H27" s="98">
        <v>16</v>
      </c>
      <c r="I27" s="98">
        <v>22</v>
      </c>
      <c r="J27" s="98">
        <v>29</v>
      </c>
      <c r="K27" s="98">
        <v>24</v>
      </c>
      <c r="L27" s="98">
        <v>16</v>
      </c>
      <c r="M27" s="97">
        <v>137</v>
      </c>
      <c r="N27" s="98"/>
      <c r="O27" s="98"/>
      <c r="P27" s="98"/>
      <c r="Q27" s="97"/>
      <c r="R27" s="98"/>
      <c r="S27" s="98"/>
      <c r="T27" s="98"/>
      <c r="U27" s="97"/>
      <c r="V27" s="99">
        <v>161</v>
      </c>
    </row>
    <row r="28" spans="1:22" ht="22.5" thickBot="1">
      <c r="A28" s="312"/>
      <c r="B28" s="100" t="s">
        <v>12</v>
      </c>
      <c r="C28" s="101"/>
      <c r="D28" s="101">
        <v>1</v>
      </c>
      <c r="E28" s="101">
        <v>1</v>
      </c>
      <c r="F28" s="100">
        <v>2</v>
      </c>
      <c r="G28" s="101">
        <v>1</v>
      </c>
      <c r="H28" s="101">
        <v>1</v>
      </c>
      <c r="I28" s="101">
        <v>1</v>
      </c>
      <c r="J28" s="101">
        <v>1</v>
      </c>
      <c r="K28" s="101">
        <v>1</v>
      </c>
      <c r="L28" s="101">
        <v>1</v>
      </c>
      <c r="M28" s="100">
        <v>6</v>
      </c>
      <c r="N28" s="101"/>
      <c r="O28" s="101"/>
      <c r="P28" s="101"/>
      <c r="Q28" s="100"/>
      <c r="R28" s="101"/>
      <c r="S28" s="101"/>
      <c r="T28" s="101"/>
      <c r="U28" s="100"/>
      <c r="V28" s="102">
        <v>8</v>
      </c>
    </row>
    <row r="29" spans="1:22" ht="22.5" thickTop="1">
      <c r="A29" s="310" t="s">
        <v>64</v>
      </c>
      <c r="B29" s="94" t="s">
        <v>693</v>
      </c>
      <c r="C29" s="95"/>
      <c r="D29" s="95">
        <v>16</v>
      </c>
      <c r="E29" s="95">
        <v>13</v>
      </c>
      <c r="F29" s="94">
        <v>29</v>
      </c>
      <c r="G29" s="95">
        <v>16</v>
      </c>
      <c r="H29" s="95">
        <v>18</v>
      </c>
      <c r="I29" s="95">
        <v>17</v>
      </c>
      <c r="J29" s="95">
        <v>14</v>
      </c>
      <c r="K29" s="95">
        <v>10</v>
      </c>
      <c r="L29" s="95">
        <v>6</v>
      </c>
      <c r="M29" s="94">
        <v>81</v>
      </c>
      <c r="N29" s="95"/>
      <c r="O29" s="95"/>
      <c r="P29" s="95"/>
      <c r="Q29" s="94"/>
      <c r="R29" s="95"/>
      <c r="S29" s="95"/>
      <c r="T29" s="95"/>
      <c r="U29" s="94"/>
      <c r="V29" s="96">
        <v>110</v>
      </c>
    </row>
    <row r="30" spans="1:22">
      <c r="A30" s="311"/>
      <c r="B30" s="97" t="s">
        <v>694</v>
      </c>
      <c r="C30" s="98"/>
      <c r="D30" s="98">
        <v>11</v>
      </c>
      <c r="E30" s="98">
        <v>8</v>
      </c>
      <c r="F30" s="97">
        <v>19</v>
      </c>
      <c r="G30" s="98">
        <v>18</v>
      </c>
      <c r="H30" s="98">
        <v>20</v>
      </c>
      <c r="I30" s="98">
        <v>20</v>
      </c>
      <c r="J30" s="98">
        <v>10</v>
      </c>
      <c r="K30" s="98">
        <v>6</v>
      </c>
      <c r="L30" s="98">
        <v>7</v>
      </c>
      <c r="M30" s="97">
        <v>81</v>
      </c>
      <c r="N30" s="98"/>
      <c r="O30" s="98"/>
      <c r="P30" s="98"/>
      <c r="Q30" s="97"/>
      <c r="R30" s="98"/>
      <c r="S30" s="98"/>
      <c r="T30" s="98"/>
      <c r="U30" s="97"/>
      <c r="V30" s="99">
        <v>100</v>
      </c>
    </row>
    <row r="31" spans="1:22">
      <c r="A31" s="311"/>
      <c r="B31" s="97" t="s">
        <v>680</v>
      </c>
      <c r="C31" s="98"/>
      <c r="D31" s="98">
        <v>27</v>
      </c>
      <c r="E31" s="98">
        <v>21</v>
      </c>
      <c r="F31" s="97">
        <v>48</v>
      </c>
      <c r="G31" s="98">
        <v>34</v>
      </c>
      <c r="H31" s="98">
        <v>38</v>
      </c>
      <c r="I31" s="98">
        <v>37</v>
      </c>
      <c r="J31" s="98">
        <v>24</v>
      </c>
      <c r="K31" s="98">
        <v>16</v>
      </c>
      <c r="L31" s="98">
        <v>13</v>
      </c>
      <c r="M31" s="97">
        <v>162</v>
      </c>
      <c r="N31" s="98"/>
      <c r="O31" s="98"/>
      <c r="P31" s="98"/>
      <c r="Q31" s="97"/>
      <c r="R31" s="98"/>
      <c r="S31" s="98"/>
      <c r="T31" s="98"/>
      <c r="U31" s="97"/>
      <c r="V31" s="99">
        <v>210</v>
      </c>
    </row>
    <row r="32" spans="1:22" ht="22.5" thickBot="1">
      <c r="A32" s="312"/>
      <c r="B32" s="100" t="s">
        <v>12</v>
      </c>
      <c r="C32" s="101"/>
      <c r="D32" s="101">
        <v>1</v>
      </c>
      <c r="E32" s="101">
        <v>1</v>
      </c>
      <c r="F32" s="100">
        <v>2</v>
      </c>
      <c r="G32" s="101">
        <v>1</v>
      </c>
      <c r="H32" s="101">
        <v>1</v>
      </c>
      <c r="I32" s="101">
        <v>1</v>
      </c>
      <c r="J32" s="101">
        <v>1</v>
      </c>
      <c r="K32" s="101">
        <v>1</v>
      </c>
      <c r="L32" s="101">
        <v>1</v>
      </c>
      <c r="M32" s="100">
        <v>6</v>
      </c>
      <c r="N32" s="101"/>
      <c r="O32" s="101"/>
      <c r="P32" s="101"/>
      <c r="Q32" s="100"/>
      <c r="R32" s="101"/>
      <c r="S32" s="101"/>
      <c r="T32" s="101"/>
      <c r="U32" s="100"/>
      <c r="V32" s="102">
        <v>8</v>
      </c>
    </row>
    <row r="33" spans="1:22" ht="22.5" thickTop="1">
      <c r="A33" s="310" t="s">
        <v>70</v>
      </c>
      <c r="B33" s="94" t="s">
        <v>693</v>
      </c>
      <c r="C33" s="95">
        <v>13</v>
      </c>
      <c r="D33" s="95">
        <v>26</v>
      </c>
      <c r="E33" s="95">
        <v>24</v>
      </c>
      <c r="F33" s="94">
        <v>63</v>
      </c>
      <c r="G33" s="95">
        <v>38</v>
      </c>
      <c r="H33" s="95">
        <v>35</v>
      </c>
      <c r="I33" s="95">
        <v>32</v>
      </c>
      <c r="J33" s="95">
        <v>33</v>
      </c>
      <c r="K33" s="95">
        <v>14</v>
      </c>
      <c r="L33" s="95">
        <v>30</v>
      </c>
      <c r="M33" s="94">
        <v>182</v>
      </c>
      <c r="N33" s="95">
        <v>18</v>
      </c>
      <c r="O33" s="95">
        <v>21</v>
      </c>
      <c r="P33" s="95">
        <v>15</v>
      </c>
      <c r="Q33" s="94">
        <v>54</v>
      </c>
      <c r="R33" s="95"/>
      <c r="S33" s="95"/>
      <c r="T33" s="95"/>
      <c r="U33" s="94"/>
      <c r="V33" s="96">
        <v>299</v>
      </c>
    </row>
    <row r="34" spans="1:22">
      <c r="A34" s="311"/>
      <c r="B34" s="97" t="s">
        <v>694</v>
      </c>
      <c r="C34" s="98">
        <v>12</v>
      </c>
      <c r="D34" s="98">
        <v>14</v>
      </c>
      <c r="E34" s="98">
        <v>11</v>
      </c>
      <c r="F34" s="97">
        <v>37</v>
      </c>
      <c r="G34" s="98">
        <v>34</v>
      </c>
      <c r="H34" s="98">
        <v>43</v>
      </c>
      <c r="I34" s="98">
        <v>33</v>
      </c>
      <c r="J34" s="98">
        <v>19</v>
      </c>
      <c r="K34" s="98">
        <v>19</v>
      </c>
      <c r="L34" s="98">
        <v>33</v>
      </c>
      <c r="M34" s="97">
        <v>181</v>
      </c>
      <c r="N34" s="98">
        <v>26</v>
      </c>
      <c r="O34" s="98">
        <v>12</v>
      </c>
      <c r="P34" s="98">
        <v>16</v>
      </c>
      <c r="Q34" s="97">
        <v>54</v>
      </c>
      <c r="R34" s="98"/>
      <c r="S34" s="98"/>
      <c r="T34" s="98"/>
      <c r="U34" s="97"/>
      <c r="V34" s="99">
        <v>272</v>
      </c>
    </row>
    <row r="35" spans="1:22">
      <c r="A35" s="311"/>
      <c r="B35" s="97" t="s">
        <v>680</v>
      </c>
      <c r="C35" s="98">
        <v>25</v>
      </c>
      <c r="D35" s="98">
        <v>40</v>
      </c>
      <c r="E35" s="98">
        <v>35</v>
      </c>
      <c r="F35" s="97">
        <v>100</v>
      </c>
      <c r="G35" s="98">
        <v>72</v>
      </c>
      <c r="H35" s="98">
        <v>78</v>
      </c>
      <c r="I35" s="98">
        <v>65</v>
      </c>
      <c r="J35" s="98">
        <v>52</v>
      </c>
      <c r="K35" s="98">
        <v>33</v>
      </c>
      <c r="L35" s="98">
        <v>63</v>
      </c>
      <c r="M35" s="97">
        <v>363</v>
      </c>
      <c r="N35" s="98">
        <v>44</v>
      </c>
      <c r="O35" s="98">
        <v>33</v>
      </c>
      <c r="P35" s="98">
        <v>31</v>
      </c>
      <c r="Q35" s="97">
        <v>108</v>
      </c>
      <c r="R35" s="98"/>
      <c r="S35" s="98"/>
      <c r="T35" s="98"/>
      <c r="U35" s="97"/>
      <c r="V35" s="99">
        <v>571</v>
      </c>
    </row>
    <row r="36" spans="1:22" ht="22.5" thickBot="1">
      <c r="A36" s="312"/>
      <c r="B36" s="100" t="s">
        <v>12</v>
      </c>
      <c r="C36" s="101">
        <v>1</v>
      </c>
      <c r="D36" s="101">
        <v>1</v>
      </c>
      <c r="E36" s="101">
        <v>1</v>
      </c>
      <c r="F36" s="100">
        <v>3</v>
      </c>
      <c r="G36" s="101">
        <v>2</v>
      </c>
      <c r="H36" s="101">
        <v>3</v>
      </c>
      <c r="I36" s="101">
        <v>2</v>
      </c>
      <c r="J36" s="101">
        <v>2</v>
      </c>
      <c r="K36" s="101">
        <v>1</v>
      </c>
      <c r="L36" s="101">
        <v>2</v>
      </c>
      <c r="M36" s="100">
        <v>12</v>
      </c>
      <c r="N36" s="101">
        <v>1</v>
      </c>
      <c r="O36" s="101">
        <v>1</v>
      </c>
      <c r="P36" s="101">
        <v>1</v>
      </c>
      <c r="Q36" s="100">
        <v>3</v>
      </c>
      <c r="R36" s="101"/>
      <c r="S36" s="101"/>
      <c r="T36" s="101"/>
      <c r="U36" s="100"/>
      <c r="V36" s="102">
        <v>18</v>
      </c>
    </row>
    <row r="37" spans="1:22" ht="22.5" thickTop="1">
      <c r="A37" s="310" t="s">
        <v>74</v>
      </c>
      <c r="B37" s="94" t="s">
        <v>693</v>
      </c>
      <c r="C37" s="95"/>
      <c r="D37" s="95">
        <v>25</v>
      </c>
      <c r="E37" s="95">
        <v>12</v>
      </c>
      <c r="F37" s="94">
        <v>37</v>
      </c>
      <c r="G37" s="95">
        <v>6</v>
      </c>
      <c r="H37" s="95">
        <v>5</v>
      </c>
      <c r="I37" s="95">
        <v>3</v>
      </c>
      <c r="J37" s="95">
        <v>7</v>
      </c>
      <c r="K37" s="95">
        <v>5</v>
      </c>
      <c r="L37" s="95">
        <v>9</v>
      </c>
      <c r="M37" s="94">
        <v>35</v>
      </c>
      <c r="N37" s="95"/>
      <c r="O37" s="95"/>
      <c r="P37" s="95"/>
      <c r="Q37" s="94"/>
      <c r="R37" s="95"/>
      <c r="S37" s="95"/>
      <c r="T37" s="95"/>
      <c r="U37" s="94"/>
      <c r="V37" s="96">
        <v>72</v>
      </c>
    </row>
    <row r="38" spans="1:22">
      <c r="A38" s="311"/>
      <c r="B38" s="97" t="s">
        <v>694</v>
      </c>
      <c r="C38" s="98"/>
      <c r="D38" s="98">
        <v>12</v>
      </c>
      <c r="E38" s="98">
        <v>8</v>
      </c>
      <c r="F38" s="97">
        <v>20</v>
      </c>
      <c r="G38" s="98">
        <v>8</v>
      </c>
      <c r="H38" s="98">
        <v>9</v>
      </c>
      <c r="I38" s="98">
        <v>9</v>
      </c>
      <c r="J38" s="98">
        <v>4</v>
      </c>
      <c r="K38" s="98">
        <v>8</v>
      </c>
      <c r="L38" s="98">
        <v>3</v>
      </c>
      <c r="M38" s="97">
        <v>41</v>
      </c>
      <c r="N38" s="98"/>
      <c r="O38" s="98"/>
      <c r="P38" s="98"/>
      <c r="Q38" s="97"/>
      <c r="R38" s="98"/>
      <c r="S38" s="98"/>
      <c r="T38" s="98"/>
      <c r="U38" s="97"/>
      <c r="V38" s="99">
        <v>61</v>
      </c>
    </row>
    <row r="39" spans="1:22">
      <c r="A39" s="311"/>
      <c r="B39" s="97" t="s">
        <v>680</v>
      </c>
      <c r="C39" s="98"/>
      <c r="D39" s="98">
        <v>37</v>
      </c>
      <c r="E39" s="98">
        <v>20</v>
      </c>
      <c r="F39" s="97">
        <v>57</v>
      </c>
      <c r="G39" s="98">
        <v>14</v>
      </c>
      <c r="H39" s="98">
        <v>14</v>
      </c>
      <c r="I39" s="98">
        <v>12</v>
      </c>
      <c r="J39" s="98">
        <v>11</v>
      </c>
      <c r="K39" s="98">
        <v>13</v>
      </c>
      <c r="L39" s="98">
        <v>12</v>
      </c>
      <c r="M39" s="97">
        <v>76</v>
      </c>
      <c r="N39" s="98"/>
      <c r="O39" s="98"/>
      <c r="P39" s="98"/>
      <c r="Q39" s="97"/>
      <c r="R39" s="98"/>
      <c r="S39" s="98"/>
      <c r="T39" s="98"/>
      <c r="U39" s="97"/>
      <c r="V39" s="99">
        <v>133</v>
      </c>
    </row>
    <row r="40" spans="1:22" ht="22.5" thickBot="1">
      <c r="A40" s="312"/>
      <c r="B40" s="100" t="s">
        <v>12</v>
      </c>
      <c r="C40" s="101"/>
      <c r="D40" s="101">
        <v>1</v>
      </c>
      <c r="E40" s="101">
        <v>1</v>
      </c>
      <c r="F40" s="100">
        <v>2</v>
      </c>
      <c r="G40" s="101">
        <v>1</v>
      </c>
      <c r="H40" s="101">
        <v>1</v>
      </c>
      <c r="I40" s="101">
        <v>1</v>
      </c>
      <c r="J40" s="101">
        <v>1</v>
      </c>
      <c r="K40" s="101">
        <v>1</v>
      </c>
      <c r="L40" s="101">
        <v>1</v>
      </c>
      <c r="M40" s="100">
        <v>6</v>
      </c>
      <c r="N40" s="101"/>
      <c r="O40" s="101"/>
      <c r="P40" s="101"/>
      <c r="Q40" s="100"/>
      <c r="R40" s="101"/>
      <c r="S40" s="101"/>
      <c r="T40" s="101"/>
      <c r="U40" s="100"/>
      <c r="V40" s="102">
        <v>8</v>
      </c>
    </row>
    <row r="41" spans="1:22" ht="22.5" thickTop="1">
      <c r="A41" s="310" t="s">
        <v>78</v>
      </c>
      <c r="B41" s="94" t="s">
        <v>693</v>
      </c>
      <c r="C41" s="95">
        <v>5</v>
      </c>
      <c r="D41" s="95">
        <v>18</v>
      </c>
      <c r="E41" s="95">
        <v>10</v>
      </c>
      <c r="F41" s="94">
        <v>33</v>
      </c>
      <c r="G41" s="95">
        <v>16</v>
      </c>
      <c r="H41" s="95">
        <v>16</v>
      </c>
      <c r="I41" s="95">
        <v>10</v>
      </c>
      <c r="J41" s="95">
        <v>6</v>
      </c>
      <c r="K41" s="95">
        <v>7</v>
      </c>
      <c r="L41" s="95">
        <v>10</v>
      </c>
      <c r="M41" s="94">
        <v>65</v>
      </c>
      <c r="N41" s="95"/>
      <c r="O41" s="95"/>
      <c r="P41" s="95"/>
      <c r="Q41" s="94"/>
      <c r="R41" s="95"/>
      <c r="S41" s="95"/>
      <c r="T41" s="95"/>
      <c r="U41" s="94"/>
      <c r="V41" s="96">
        <v>98</v>
      </c>
    </row>
    <row r="42" spans="1:22">
      <c r="A42" s="311"/>
      <c r="B42" s="97" t="s">
        <v>694</v>
      </c>
      <c r="C42" s="98">
        <v>3</v>
      </c>
      <c r="D42" s="98">
        <v>8</v>
      </c>
      <c r="E42" s="98">
        <v>13</v>
      </c>
      <c r="F42" s="97">
        <v>24</v>
      </c>
      <c r="G42" s="98">
        <v>15</v>
      </c>
      <c r="H42" s="98">
        <v>13</v>
      </c>
      <c r="I42" s="98">
        <v>6</v>
      </c>
      <c r="J42" s="98">
        <v>8</v>
      </c>
      <c r="K42" s="98">
        <v>4</v>
      </c>
      <c r="L42" s="98">
        <v>6</v>
      </c>
      <c r="M42" s="97">
        <v>52</v>
      </c>
      <c r="N42" s="98"/>
      <c r="O42" s="98"/>
      <c r="P42" s="98"/>
      <c r="Q42" s="97"/>
      <c r="R42" s="98"/>
      <c r="S42" s="98"/>
      <c r="T42" s="98"/>
      <c r="U42" s="97"/>
      <c r="V42" s="99">
        <v>76</v>
      </c>
    </row>
    <row r="43" spans="1:22">
      <c r="A43" s="311"/>
      <c r="B43" s="97" t="s">
        <v>680</v>
      </c>
      <c r="C43" s="98">
        <v>8</v>
      </c>
      <c r="D43" s="98">
        <v>26</v>
      </c>
      <c r="E43" s="98">
        <v>23</v>
      </c>
      <c r="F43" s="97">
        <v>57</v>
      </c>
      <c r="G43" s="98">
        <v>31</v>
      </c>
      <c r="H43" s="98">
        <v>29</v>
      </c>
      <c r="I43" s="98">
        <v>16</v>
      </c>
      <c r="J43" s="98">
        <v>14</v>
      </c>
      <c r="K43" s="98">
        <v>11</v>
      </c>
      <c r="L43" s="98">
        <v>16</v>
      </c>
      <c r="M43" s="97">
        <v>117</v>
      </c>
      <c r="N43" s="98"/>
      <c r="O43" s="98"/>
      <c r="P43" s="98"/>
      <c r="Q43" s="97"/>
      <c r="R43" s="98"/>
      <c r="S43" s="98"/>
      <c r="T43" s="98"/>
      <c r="U43" s="97"/>
      <c r="V43" s="99">
        <v>174</v>
      </c>
    </row>
    <row r="44" spans="1:22" ht="22.5" thickBot="1">
      <c r="A44" s="312"/>
      <c r="B44" s="100" t="s">
        <v>12</v>
      </c>
      <c r="C44" s="101">
        <v>1</v>
      </c>
      <c r="D44" s="101">
        <v>1</v>
      </c>
      <c r="E44" s="101">
        <v>1</v>
      </c>
      <c r="F44" s="100">
        <v>3</v>
      </c>
      <c r="G44" s="101">
        <v>1</v>
      </c>
      <c r="H44" s="101">
        <v>1</v>
      </c>
      <c r="I44" s="101">
        <v>1</v>
      </c>
      <c r="J44" s="101">
        <v>1</v>
      </c>
      <c r="K44" s="101">
        <v>1</v>
      </c>
      <c r="L44" s="101">
        <v>1</v>
      </c>
      <c r="M44" s="100">
        <v>6</v>
      </c>
      <c r="N44" s="101"/>
      <c r="O44" s="101"/>
      <c r="P44" s="101"/>
      <c r="Q44" s="100"/>
      <c r="R44" s="101"/>
      <c r="S44" s="101"/>
      <c r="T44" s="101"/>
      <c r="U44" s="100"/>
      <c r="V44" s="102">
        <v>9</v>
      </c>
    </row>
    <row r="45" spans="1:22" ht="22.5" thickTop="1">
      <c r="A45" s="310" t="s">
        <v>722</v>
      </c>
      <c r="B45" s="94" t="s">
        <v>693</v>
      </c>
      <c r="C45" s="95"/>
      <c r="D45" s="95"/>
      <c r="E45" s="95"/>
      <c r="F45" s="94"/>
      <c r="G45" s="95">
        <v>24</v>
      </c>
      <c r="H45" s="95">
        <v>22</v>
      </c>
      <c r="I45" s="95">
        <v>20</v>
      </c>
      <c r="J45" s="95">
        <v>21</v>
      </c>
      <c r="K45" s="95">
        <v>26</v>
      </c>
      <c r="L45" s="95">
        <v>25</v>
      </c>
      <c r="M45" s="94">
        <v>138</v>
      </c>
      <c r="N45" s="95">
        <v>19</v>
      </c>
      <c r="O45" s="95">
        <v>17</v>
      </c>
      <c r="P45" s="95">
        <v>16</v>
      </c>
      <c r="Q45" s="94">
        <v>52</v>
      </c>
      <c r="R45" s="95"/>
      <c r="S45" s="95"/>
      <c r="T45" s="95"/>
      <c r="U45" s="94"/>
      <c r="V45" s="96">
        <v>190</v>
      </c>
    </row>
    <row r="46" spans="1:22">
      <c r="A46" s="311"/>
      <c r="B46" s="97" t="s">
        <v>694</v>
      </c>
      <c r="C46" s="98"/>
      <c r="D46" s="98"/>
      <c r="E46" s="98"/>
      <c r="F46" s="97"/>
      <c r="G46" s="98">
        <v>32</v>
      </c>
      <c r="H46" s="98">
        <v>22</v>
      </c>
      <c r="I46" s="98">
        <v>22</v>
      </c>
      <c r="J46" s="98">
        <v>27</v>
      </c>
      <c r="K46" s="98">
        <v>24</v>
      </c>
      <c r="L46" s="98">
        <v>26</v>
      </c>
      <c r="M46" s="97">
        <v>153</v>
      </c>
      <c r="N46" s="98">
        <v>19</v>
      </c>
      <c r="O46" s="98">
        <v>23</v>
      </c>
      <c r="P46" s="98">
        <v>18</v>
      </c>
      <c r="Q46" s="97">
        <v>60</v>
      </c>
      <c r="R46" s="98"/>
      <c r="S46" s="98"/>
      <c r="T46" s="98"/>
      <c r="U46" s="97"/>
      <c r="V46" s="99">
        <v>213</v>
      </c>
    </row>
    <row r="47" spans="1:22">
      <c r="A47" s="311"/>
      <c r="B47" s="97" t="s">
        <v>680</v>
      </c>
      <c r="C47" s="98"/>
      <c r="D47" s="98"/>
      <c r="E47" s="98"/>
      <c r="F47" s="97"/>
      <c r="G47" s="98">
        <v>56</v>
      </c>
      <c r="H47" s="98">
        <v>44</v>
      </c>
      <c r="I47" s="98">
        <v>42</v>
      </c>
      <c r="J47" s="98">
        <v>48</v>
      </c>
      <c r="K47" s="98">
        <v>50</v>
      </c>
      <c r="L47" s="98">
        <v>51</v>
      </c>
      <c r="M47" s="97">
        <v>291</v>
      </c>
      <c r="N47" s="98">
        <v>38</v>
      </c>
      <c r="O47" s="98">
        <v>40</v>
      </c>
      <c r="P47" s="98">
        <v>34</v>
      </c>
      <c r="Q47" s="97">
        <v>112</v>
      </c>
      <c r="R47" s="98"/>
      <c r="S47" s="98"/>
      <c r="T47" s="98"/>
      <c r="U47" s="97"/>
      <c r="V47" s="99">
        <v>403</v>
      </c>
    </row>
    <row r="48" spans="1:22" ht="22.5" thickBot="1">
      <c r="A48" s="312"/>
      <c r="B48" s="100" t="s">
        <v>12</v>
      </c>
      <c r="C48" s="101"/>
      <c r="D48" s="101"/>
      <c r="E48" s="101"/>
      <c r="F48" s="100"/>
      <c r="G48" s="101">
        <v>2</v>
      </c>
      <c r="H48" s="101">
        <v>2</v>
      </c>
      <c r="I48" s="101">
        <v>1</v>
      </c>
      <c r="J48" s="101">
        <v>2</v>
      </c>
      <c r="K48" s="101">
        <v>2</v>
      </c>
      <c r="L48" s="101">
        <v>2</v>
      </c>
      <c r="M48" s="100">
        <v>11</v>
      </c>
      <c r="N48" s="101">
        <v>1</v>
      </c>
      <c r="O48" s="101">
        <v>1</v>
      </c>
      <c r="P48" s="101">
        <v>1</v>
      </c>
      <c r="Q48" s="100">
        <v>3</v>
      </c>
      <c r="R48" s="101"/>
      <c r="S48" s="101"/>
      <c r="T48" s="101"/>
      <c r="U48" s="100"/>
      <c r="V48" s="102">
        <v>14</v>
      </c>
    </row>
    <row r="49" spans="1:22" ht="22.5" thickTop="1">
      <c r="A49" s="310" t="s">
        <v>89</v>
      </c>
      <c r="B49" s="94" t="s">
        <v>693</v>
      </c>
      <c r="C49" s="95"/>
      <c r="D49" s="95">
        <v>6</v>
      </c>
      <c r="E49" s="95">
        <v>6</v>
      </c>
      <c r="F49" s="94">
        <v>12</v>
      </c>
      <c r="G49" s="95">
        <v>9</v>
      </c>
      <c r="H49" s="95">
        <v>9</v>
      </c>
      <c r="I49" s="95">
        <v>6</v>
      </c>
      <c r="J49" s="95">
        <v>10</v>
      </c>
      <c r="K49" s="95">
        <v>6</v>
      </c>
      <c r="L49" s="95">
        <v>6</v>
      </c>
      <c r="M49" s="94">
        <v>46</v>
      </c>
      <c r="N49" s="95">
        <v>6</v>
      </c>
      <c r="O49" s="95">
        <v>12</v>
      </c>
      <c r="P49" s="95">
        <v>6</v>
      </c>
      <c r="Q49" s="94">
        <v>24</v>
      </c>
      <c r="R49" s="95"/>
      <c r="S49" s="95"/>
      <c r="T49" s="95"/>
      <c r="U49" s="94"/>
      <c r="V49" s="96">
        <v>82</v>
      </c>
    </row>
    <row r="50" spans="1:22">
      <c r="A50" s="311"/>
      <c r="B50" s="97" t="s">
        <v>694</v>
      </c>
      <c r="C50" s="98"/>
      <c r="D50" s="98">
        <v>5</v>
      </c>
      <c r="E50" s="98">
        <v>7</v>
      </c>
      <c r="F50" s="97">
        <v>12</v>
      </c>
      <c r="G50" s="98">
        <v>12</v>
      </c>
      <c r="H50" s="98">
        <v>9</v>
      </c>
      <c r="I50" s="98">
        <v>7</v>
      </c>
      <c r="J50" s="98">
        <v>4</v>
      </c>
      <c r="K50" s="98">
        <v>5</v>
      </c>
      <c r="L50" s="98">
        <v>6</v>
      </c>
      <c r="M50" s="97">
        <v>43</v>
      </c>
      <c r="N50" s="98">
        <v>9</v>
      </c>
      <c r="O50" s="98">
        <v>6</v>
      </c>
      <c r="P50" s="98">
        <v>5</v>
      </c>
      <c r="Q50" s="97">
        <v>20</v>
      </c>
      <c r="R50" s="98"/>
      <c r="S50" s="98"/>
      <c r="T50" s="98"/>
      <c r="U50" s="97"/>
      <c r="V50" s="99">
        <v>75</v>
      </c>
    </row>
    <row r="51" spans="1:22">
      <c r="A51" s="311"/>
      <c r="B51" s="97" t="s">
        <v>680</v>
      </c>
      <c r="C51" s="98"/>
      <c r="D51" s="98">
        <v>11</v>
      </c>
      <c r="E51" s="98">
        <v>13</v>
      </c>
      <c r="F51" s="97">
        <v>24</v>
      </c>
      <c r="G51" s="98">
        <v>21</v>
      </c>
      <c r="H51" s="98">
        <v>18</v>
      </c>
      <c r="I51" s="98">
        <v>13</v>
      </c>
      <c r="J51" s="98">
        <v>14</v>
      </c>
      <c r="K51" s="98">
        <v>11</v>
      </c>
      <c r="L51" s="98">
        <v>12</v>
      </c>
      <c r="M51" s="97">
        <v>89</v>
      </c>
      <c r="N51" s="98">
        <v>15</v>
      </c>
      <c r="O51" s="98">
        <v>18</v>
      </c>
      <c r="P51" s="98">
        <v>11</v>
      </c>
      <c r="Q51" s="97">
        <v>44</v>
      </c>
      <c r="R51" s="98"/>
      <c r="S51" s="98"/>
      <c r="T51" s="98"/>
      <c r="U51" s="97"/>
      <c r="V51" s="99">
        <v>157</v>
      </c>
    </row>
    <row r="52" spans="1:22" ht="22.5" thickBot="1">
      <c r="A52" s="312"/>
      <c r="B52" s="100" t="s">
        <v>12</v>
      </c>
      <c r="C52" s="101"/>
      <c r="D52" s="101">
        <v>1</v>
      </c>
      <c r="E52" s="101">
        <v>1</v>
      </c>
      <c r="F52" s="100">
        <v>2</v>
      </c>
      <c r="G52" s="101">
        <v>1</v>
      </c>
      <c r="H52" s="101">
        <v>1</v>
      </c>
      <c r="I52" s="101">
        <v>1</v>
      </c>
      <c r="J52" s="101">
        <v>1</v>
      </c>
      <c r="K52" s="101">
        <v>1</v>
      </c>
      <c r="L52" s="101">
        <v>1</v>
      </c>
      <c r="M52" s="100">
        <v>6</v>
      </c>
      <c r="N52" s="101">
        <v>1</v>
      </c>
      <c r="O52" s="101">
        <v>1</v>
      </c>
      <c r="P52" s="101">
        <v>1</v>
      </c>
      <c r="Q52" s="100">
        <v>3</v>
      </c>
      <c r="R52" s="101"/>
      <c r="S52" s="101"/>
      <c r="T52" s="101"/>
      <c r="U52" s="100"/>
      <c r="V52" s="102">
        <v>11</v>
      </c>
    </row>
    <row r="53" spans="1:22" ht="22.5" thickTop="1">
      <c r="A53" s="310" t="s">
        <v>92</v>
      </c>
      <c r="B53" s="94" t="s">
        <v>693</v>
      </c>
      <c r="C53" s="95"/>
      <c r="D53" s="95">
        <v>12</v>
      </c>
      <c r="E53" s="95">
        <v>9</v>
      </c>
      <c r="F53" s="94">
        <v>21</v>
      </c>
      <c r="G53" s="95">
        <v>13</v>
      </c>
      <c r="H53" s="95">
        <v>5</v>
      </c>
      <c r="I53" s="95">
        <v>8</v>
      </c>
      <c r="J53" s="95">
        <v>9</v>
      </c>
      <c r="K53" s="95">
        <v>11</v>
      </c>
      <c r="L53" s="95">
        <v>6</v>
      </c>
      <c r="M53" s="94">
        <v>52</v>
      </c>
      <c r="N53" s="95"/>
      <c r="O53" s="95"/>
      <c r="P53" s="95"/>
      <c r="Q53" s="94"/>
      <c r="R53" s="95"/>
      <c r="S53" s="95"/>
      <c r="T53" s="95"/>
      <c r="U53" s="94"/>
      <c r="V53" s="96">
        <v>73</v>
      </c>
    </row>
    <row r="54" spans="1:22">
      <c r="A54" s="311"/>
      <c r="B54" s="97" t="s">
        <v>694</v>
      </c>
      <c r="C54" s="98"/>
      <c r="D54" s="98">
        <v>5</v>
      </c>
      <c r="E54" s="98">
        <v>8</v>
      </c>
      <c r="F54" s="97">
        <v>13</v>
      </c>
      <c r="G54" s="98">
        <v>14</v>
      </c>
      <c r="H54" s="98">
        <v>6</v>
      </c>
      <c r="I54" s="98">
        <v>4</v>
      </c>
      <c r="J54" s="98">
        <v>11</v>
      </c>
      <c r="K54" s="98">
        <v>9</v>
      </c>
      <c r="L54" s="98">
        <v>4</v>
      </c>
      <c r="M54" s="97">
        <v>48</v>
      </c>
      <c r="N54" s="98"/>
      <c r="O54" s="98"/>
      <c r="P54" s="98"/>
      <c r="Q54" s="97"/>
      <c r="R54" s="98"/>
      <c r="S54" s="98"/>
      <c r="T54" s="98"/>
      <c r="U54" s="97"/>
      <c r="V54" s="99">
        <v>61</v>
      </c>
    </row>
    <row r="55" spans="1:22">
      <c r="A55" s="311"/>
      <c r="B55" s="97" t="s">
        <v>680</v>
      </c>
      <c r="C55" s="98"/>
      <c r="D55" s="98">
        <v>17</v>
      </c>
      <c r="E55" s="98">
        <v>17</v>
      </c>
      <c r="F55" s="97">
        <v>34</v>
      </c>
      <c r="G55" s="98">
        <v>27</v>
      </c>
      <c r="H55" s="98">
        <v>11</v>
      </c>
      <c r="I55" s="98">
        <v>12</v>
      </c>
      <c r="J55" s="98">
        <v>20</v>
      </c>
      <c r="K55" s="98">
        <v>20</v>
      </c>
      <c r="L55" s="98">
        <v>10</v>
      </c>
      <c r="M55" s="97">
        <v>100</v>
      </c>
      <c r="N55" s="98"/>
      <c r="O55" s="98"/>
      <c r="P55" s="98"/>
      <c r="Q55" s="97"/>
      <c r="R55" s="98"/>
      <c r="S55" s="98"/>
      <c r="T55" s="98"/>
      <c r="U55" s="97"/>
      <c r="V55" s="99">
        <v>134</v>
      </c>
    </row>
    <row r="56" spans="1:22" ht="22.5" thickBot="1">
      <c r="A56" s="312"/>
      <c r="B56" s="100" t="s">
        <v>12</v>
      </c>
      <c r="C56" s="101"/>
      <c r="D56" s="101">
        <v>1</v>
      </c>
      <c r="E56" s="101">
        <v>1</v>
      </c>
      <c r="F56" s="100">
        <v>2</v>
      </c>
      <c r="G56" s="101">
        <v>1</v>
      </c>
      <c r="H56" s="101">
        <v>1</v>
      </c>
      <c r="I56" s="101">
        <v>1</v>
      </c>
      <c r="J56" s="101">
        <v>1</v>
      </c>
      <c r="K56" s="101">
        <v>1</v>
      </c>
      <c r="L56" s="101">
        <v>1</v>
      </c>
      <c r="M56" s="100">
        <v>6</v>
      </c>
      <c r="N56" s="101"/>
      <c r="O56" s="101"/>
      <c r="P56" s="101"/>
      <c r="Q56" s="100"/>
      <c r="R56" s="101"/>
      <c r="S56" s="101"/>
      <c r="T56" s="101"/>
      <c r="U56" s="100"/>
      <c r="V56" s="102">
        <v>8</v>
      </c>
    </row>
    <row r="57" spans="1:22" ht="22.5" thickTop="1">
      <c r="A57" s="310" t="s">
        <v>97</v>
      </c>
      <c r="B57" s="94" t="s">
        <v>693</v>
      </c>
      <c r="C57" s="95"/>
      <c r="D57" s="95">
        <v>16</v>
      </c>
      <c r="E57" s="95">
        <v>11</v>
      </c>
      <c r="F57" s="94">
        <v>27</v>
      </c>
      <c r="G57" s="95">
        <v>14</v>
      </c>
      <c r="H57" s="95">
        <v>18</v>
      </c>
      <c r="I57" s="95">
        <v>16</v>
      </c>
      <c r="J57" s="95">
        <v>12</v>
      </c>
      <c r="K57" s="95">
        <v>15</v>
      </c>
      <c r="L57" s="95">
        <v>17</v>
      </c>
      <c r="M57" s="94">
        <v>92</v>
      </c>
      <c r="N57" s="95">
        <v>21</v>
      </c>
      <c r="O57" s="95">
        <v>14</v>
      </c>
      <c r="P57" s="95">
        <v>16</v>
      </c>
      <c r="Q57" s="94">
        <v>51</v>
      </c>
      <c r="R57" s="95"/>
      <c r="S57" s="95"/>
      <c r="T57" s="95"/>
      <c r="U57" s="94"/>
      <c r="V57" s="96">
        <v>170</v>
      </c>
    </row>
    <row r="58" spans="1:22">
      <c r="A58" s="311"/>
      <c r="B58" s="97" t="s">
        <v>694</v>
      </c>
      <c r="C58" s="98"/>
      <c r="D58" s="98">
        <v>14</v>
      </c>
      <c r="E58" s="98">
        <v>12</v>
      </c>
      <c r="F58" s="97">
        <v>26</v>
      </c>
      <c r="G58" s="98">
        <v>13</v>
      </c>
      <c r="H58" s="98">
        <v>14</v>
      </c>
      <c r="I58" s="98">
        <v>14</v>
      </c>
      <c r="J58" s="98">
        <v>6</v>
      </c>
      <c r="K58" s="98">
        <v>15</v>
      </c>
      <c r="L58" s="98">
        <v>12</v>
      </c>
      <c r="M58" s="97">
        <v>74</v>
      </c>
      <c r="N58" s="98">
        <v>15</v>
      </c>
      <c r="O58" s="98">
        <v>11</v>
      </c>
      <c r="P58" s="98">
        <v>19</v>
      </c>
      <c r="Q58" s="97">
        <v>45</v>
      </c>
      <c r="R58" s="98"/>
      <c r="S58" s="98"/>
      <c r="T58" s="98"/>
      <c r="U58" s="97"/>
      <c r="V58" s="99">
        <v>145</v>
      </c>
    </row>
    <row r="59" spans="1:22">
      <c r="A59" s="311"/>
      <c r="B59" s="97" t="s">
        <v>680</v>
      </c>
      <c r="C59" s="98"/>
      <c r="D59" s="98">
        <v>30</v>
      </c>
      <c r="E59" s="98">
        <v>23</v>
      </c>
      <c r="F59" s="97">
        <v>53</v>
      </c>
      <c r="G59" s="98">
        <v>27</v>
      </c>
      <c r="H59" s="98">
        <v>32</v>
      </c>
      <c r="I59" s="98">
        <v>30</v>
      </c>
      <c r="J59" s="98">
        <v>18</v>
      </c>
      <c r="K59" s="98">
        <v>30</v>
      </c>
      <c r="L59" s="98">
        <v>29</v>
      </c>
      <c r="M59" s="97">
        <v>166</v>
      </c>
      <c r="N59" s="98">
        <v>36</v>
      </c>
      <c r="O59" s="98">
        <v>25</v>
      </c>
      <c r="P59" s="98">
        <v>35</v>
      </c>
      <c r="Q59" s="97">
        <v>96</v>
      </c>
      <c r="R59" s="98"/>
      <c r="S59" s="98"/>
      <c r="T59" s="98"/>
      <c r="U59" s="97"/>
      <c r="V59" s="99">
        <v>315</v>
      </c>
    </row>
    <row r="60" spans="1:22" ht="22.5" thickBot="1">
      <c r="A60" s="312"/>
      <c r="B60" s="100" t="s">
        <v>12</v>
      </c>
      <c r="C60" s="101"/>
      <c r="D60" s="101">
        <v>1</v>
      </c>
      <c r="E60" s="101">
        <v>1</v>
      </c>
      <c r="F60" s="100">
        <v>2</v>
      </c>
      <c r="G60" s="101">
        <v>1</v>
      </c>
      <c r="H60" s="101">
        <v>1</v>
      </c>
      <c r="I60" s="101">
        <v>1</v>
      </c>
      <c r="J60" s="101">
        <v>1</v>
      </c>
      <c r="K60" s="101">
        <v>1</v>
      </c>
      <c r="L60" s="101">
        <v>1</v>
      </c>
      <c r="M60" s="100">
        <v>6</v>
      </c>
      <c r="N60" s="101">
        <v>1</v>
      </c>
      <c r="O60" s="101">
        <v>1</v>
      </c>
      <c r="P60" s="101">
        <v>1</v>
      </c>
      <c r="Q60" s="100">
        <v>3</v>
      </c>
      <c r="R60" s="101"/>
      <c r="S60" s="101"/>
      <c r="T60" s="101"/>
      <c r="U60" s="100"/>
      <c r="V60" s="102">
        <v>11</v>
      </c>
    </row>
    <row r="61" spans="1:22" ht="22.5" thickTop="1">
      <c r="A61" s="310" t="s">
        <v>102</v>
      </c>
      <c r="B61" s="94" t="s">
        <v>693</v>
      </c>
      <c r="C61" s="95">
        <v>8</v>
      </c>
      <c r="D61" s="95">
        <v>17</v>
      </c>
      <c r="E61" s="95">
        <v>10</v>
      </c>
      <c r="F61" s="94">
        <v>35</v>
      </c>
      <c r="G61" s="95">
        <v>11</v>
      </c>
      <c r="H61" s="95">
        <v>13</v>
      </c>
      <c r="I61" s="95">
        <v>9</v>
      </c>
      <c r="J61" s="95">
        <v>8</v>
      </c>
      <c r="K61" s="95">
        <v>8</v>
      </c>
      <c r="L61" s="95">
        <v>7</v>
      </c>
      <c r="M61" s="94">
        <v>56</v>
      </c>
      <c r="N61" s="95">
        <v>4</v>
      </c>
      <c r="O61" s="95">
        <v>3</v>
      </c>
      <c r="P61" s="95">
        <v>7</v>
      </c>
      <c r="Q61" s="94">
        <v>14</v>
      </c>
      <c r="R61" s="95"/>
      <c r="S61" s="95"/>
      <c r="T61" s="95"/>
      <c r="U61" s="94"/>
      <c r="V61" s="96">
        <v>105</v>
      </c>
    </row>
    <row r="62" spans="1:22">
      <c r="A62" s="311"/>
      <c r="B62" s="97" t="s">
        <v>694</v>
      </c>
      <c r="C62" s="98">
        <v>10</v>
      </c>
      <c r="D62" s="98">
        <v>11</v>
      </c>
      <c r="E62" s="98">
        <v>10</v>
      </c>
      <c r="F62" s="97">
        <v>31</v>
      </c>
      <c r="G62" s="98">
        <v>9</v>
      </c>
      <c r="H62" s="98">
        <v>8</v>
      </c>
      <c r="I62" s="98">
        <v>7</v>
      </c>
      <c r="J62" s="98">
        <v>9</v>
      </c>
      <c r="K62" s="98">
        <v>9</v>
      </c>
      <c r="L62" s="98">
        <v>4</v>
      </c>
      <c r="M62" s="97">
        <v>46</v>
      </c>
      <c r="N62" s="98">
        <v>6</v>
      </c>
      <c r="O62" s="98"/>
      <c r="P62" s="98"/>
      <c r="Q62" s="97">
        <v>6</v>
      </c>
      <c r="R62" s="98"/>
      <c r="S62" s="98"/>
      <c r="T62" s="98"/>
      <c r="U62" s="97"/>
      <c r="V62" s="99">
        <v>83</v>
      </c>
    </row>
    <row r="63" spans="1:22">
      <c r="A63" s="311"/>
      <c r="B63" s="97" t="s">
        <v>680</v>
      </c>
      <c r="C63" s="98">
        <v>18</v>
      </c>
      <c r="D63" s="98">
        <v>28</v>
      </c>
      <c r="E63" s="98">
        <v>20</v>
      </c>
      <c r="F63" s="97">
        <v>66</v>
      </c>
      <c r="G63" s="98">
        <v>20</v>
      </c>
      <c r="H63" s="98">
        <v>21</v>
      </c>
      <c r="I63" s="98">
        <v>16</v>
      </c>
      <c r="J63" s="98">
        <v>17</v>
      </c>
      <c r="K63" s="98">
        <v>17</v>
      </c>
      <c r="L63" s="98">
        <v>11</v>
      </c>
      <c r="M63" s="97">
        <v>102</v>
      </c>
      <c r="N63" s="98">
        <v>10</v>
      </c>
      <c r="O63" s="98">
        <v>3</v>
      </c>
      <c r="P63" s="98">
        <v>7</v>
      </c>
      <c r="Q63" s="97">
        <v>20</v>
      </c>
      <c r="R63" s="98"/>
      <c r="S63" s="98"/>
      <c r="T63" s="98"/>
      <c r="U63" s="97"/>
      <c r="V63" s="99">
        <v>188</v>
      </c>
    </row>
    <row r="64" spans="1:22" ht="22.5" thickBot="1">
      <c r="A64" s="312"/>
      <c r="B64" s="100" t="s">
        <v>12</v>
      </c>
      <c r="C64" s="101">
        <v>1</v>
      </c>
      <c r="D64" s="101">
        <v>1</v>
      </c>
      <c r="E64" s="101">
        <v>1</v>
      </c>
      <c r="F64" s="100">
        <v>3</v>
      </c>
      <c r="G64" s="101">
        <v>1</v>
      </c>
      <c r="H64" s="101">
        <v>1</v>
      </c>
      <c r="I64" s="101">
        <v>1</v>
      </c>
      <c r="J64" s="101">
        <v>1</v>
      </c>
      <c r="K64" s="101">
        <v>1</v>
      </c>
      <c r="L64" s="101">
        <v>1</v>
      </c>
      <c r="M64" s="100">
        <v>6</v>
      </c>
      <c r="N64" s="101">
        <v>1</v>
      </c>
      <c r="O64" s="101">
        <v>1</v>
      </c>
      <c r="P64" s="101">
        <v>1</v>
      </c>
      <c r="Q64" s="100">
        <v>3</v>
      </c>
      <c r="R64" s="101"/>
      <c r="S64" s="101"/>
      <c r="T64" s="101"/>
      <c r="U64" s="100"/>
      <c r="V64" s="102">
        <v>12</v>
      </c>
    </row>
    <row r="65" spans="1:22" ht="22.5" thickTop="1">
      <c r="A65" s="310" t="s">
        <v>108</v>
      </c>
      <c r="B65" s="94" t="s">
        <v>693</v>
      </c>
      <c r="C65" s="95"/>
      <c r="D65" s="95">
        <v>5</v>
      </c>
      <c r="E65" s="95">
        <v>9</v>
      </c>
      <c r="F65" s="94">
        <v>14</v>
      </c>
      <c r="G65" s="95">
        <v>9</v>
      </c>
      <c r="H65" s="95">
        <v>8</v>
      </c>
      <c r="I65" s="95">
        <v>10</v>
      </c>
      <c r="J65" s="95">
        <v>14</v>
      </c>
      <c r="K65" s="95">
        <v>13</v>
      </c>
      <c r="L65" s="95">
        <v>10</v>
      </c>
      <c r="M65" s="94">
        <v>64</v>
      </c>
      <c r="N65" s="95"/>
      <c r="O65" s="95"/>
      <c r="P65" s="95"/>
      <c r="Q65" s="94"/>
      <c r="R65" s="95"/>
      <c r="S65" s="95"/>
      <c r="T65" s="95"/>
      <c r="U65" s="94"/>
      <c r="V65" s="96">
        <v>78</v>
      </c>
    </row>
    <row r="66" spans="1:22">
      <c r="A66" s="311"/>
      <c r="B66" s="97" t="s">
        <v>694</v>
      </c>
      <c r="C66" s="98"/>
      <c r="D66" s="98">
        <v>7</v>
      </c>
      <c r="E66" s="98">
        <v>8</v>
      </c>
      <c r="F66" s="97">
        <v>15</v>
      </c>
      <c r="G66" s="98">
        <v>7</v>
      </c>
      <c r="H66" s="98">
        <v>4</v>
      </c>
      <c r="I66" s="98">
        <v>7</v>
      </c>
      <c r="J66" s="98">
        <v>9</v>
      </c>
      <c r="K66" s="98">
        <v>8</v>
      </c>
      <c r="L66" s="98">
        <v>6</v>
      </c>
      <c r="M66" s="97">
        <v>41</v>
      </c>
      <c r="N66" s="98"/>
      <c r="O66" s="98"/>
      <c r="P66" s="98"/>
      <c r="Q66" s="97"/>
      <c r="R66" s="98"/>
      <c r="S66" s="98"/>
      <c r="T66" s="98"/>
      <c r="U66" s="97"/>
      <c r="V66" s="99">
        <v>56</v>
      </c>
    </row>
    <row r="67" spans="1:22">
      <c r="A67" s="311"/>
      <c r="B67" s="97" t="s">
        <v>680</v>
      </c>
      <c r="C67" s="98"/>
      <c r="D67" s="98">
        <v>12</v>
      </c>
      <c r="E67" s="98">
        <v>17</v>
      </c>
      <c r="F67" s="97">
        <v>29</v>
      </c>
      <c r="G67" s="98">
        <v>16</v>
      </c>
      <c r="H67" s="98">
        <v>12</v>
      </c>
      <c r="I67" s="98">
        <v>17</v>
      </c>
      <c r="J67" s="98">
        <v>23</v>
      </c>
      <c r="K67" s="98">
        <v>21</v>
      </c>
      <c r="L67" s="98">
        <v>16</v>
      </c>
      <c r="M67" s="97">
        <v>105</v>
      </c>
      <c r="N67" s="98"/>
      <c r="O67" s="98"/>
      <c r="P67" s="98"/>
      <c r="Q67" s="97"/>
      <c r="R67" s="98"/>
      <c r="S67" s="98"/>
      <c r="T67" s="98"/>
      <c r="U67" s="97"/>
      <c r="V67" s="99">
        <v>134</v>
      </c>
    </row>
    <row r="68" spans="1:22" ht="22.5" thickBot="1">
      <c r="A68" s="312"/>
      <c r="B68" s="100" t="s">
        <v>12</v>
      </c>
      <c r="C68" s="101"/>
      <c r="D68" s="101">
        <v>1</v>
      </c>
      <c r="E68" s="101">
        <v>1</v>
      </c>
      <c r="F68" s="100">
        <v>2</v>
      </c>
      <c r="G68" s="101">
        <v>1</v>
      </c>
      <c r="H68" s="101">
        <v>1</v>
      </c>
      <c r="I68" s="101">
        <v>1</v>
      </c>
      <c r="J68" s="101">
        <v>1</v>
      </c>
      <c r="K68" s="101">
        <v>1</v>
      </c>
      <c r="L68" s="101">
        <v>1</v>
      </c>
      <c r="M68" s="100">
        <v>6</v>
      </c>
      <c r="N68" s="101"/>
      <c r="O68" s="101"/>
      <c r="P68" s="101"/>
      <c r="Q68" s="100"/>
      <c r="R68" s="101"/>
      <c r="S68" s="101"/>
      <c r="T68" s="101"/>
      <c r="U68" s="100"/>
      <c r="V68" s="102">
        <v>8</v>
      </c>
    </row>
    <row r="69" spans="1:22" ht="22.5" thickTop="1">
      <c r="A69" s="310" t="s">
        <v>723</v>
      </c>
      <c r="B69" s="94" t="s">
        <v>693</v>
      </c>
      <c r="C69" s="95"/>
      <c r="D69" s="95">
        <v>15</v>
      </c>
      <c r="E69" s="95">
        <v>17</v>
      </c>
      <c r="F69" s="94">
        <v>32</v>
      </c>
      <c r="G69" s="95">
        <v>14</v>
      </c>
      <c r="H69" s="95">
        <v>14</v>
      </c>
      <c r="I69" s="95">
        <v>8</v>
      </c>
      <c r="J69" s="95">
        <v>10</v>
      </c>
      <c r="K69" s="95">
        <v>12</v>
      </c>
      <c r="L69" s="95">
        <v>22</v>
      </c>
      <c r="M69" s="94">
        <v>80</v>
      </c>
      <c r="N69" s="95">
        <v>12</v>
      </c>
      <c r="O69" s="95">
        <v>15</v>
      </c>
      <c r="P69" s="95">
        <v>8</v>
      </c>
      <c r="Q69" s="94">
        <v>35</v>
      </c>
      <c r="R69" s="95"/>
      <c r="S69" s="95"/>
      <c r="T69" s="95"/>
      <c r="U69" s="94"/>
      <c r="V69" s="96">
        <v>147</v>
      </c>
    </row>
    <row r="70" spans="1:22">
      <c r="A70" s="311"/>
      <c r="B70" s="97" t="s">
        <v>694</v>
      </c>
      <c r="C70" s="98"/>
      <c r="D70" s="98">
        <v>11</v>
      </c>
      <c r="E70" s="98">
        <v>13</v>
      </c>
      <c r="F70" s="97">
        <v>24</v>
      </c>
      <c r="G70" s="98">
        <v>10</v>
      </c>
      <c r="H70" s="98">
        <v>12</v>
      </c>
      <c r="I70" s="98">
        <v>16</v>
      </c>
      <c r="J70" s="98">
        <v>9</v>
      </c>
      <c r="K70" s="98">
        <v>9</v>
      </c>
      <c r="L70" s="98">
        <v>10</v>
      </c>
      <c r="M70" s="97">
        <v>66</v>
      </c>
      <c r="N70" s="98">
        <v>15</v>
      </c>
      <c r="O70" s="98">
        <v>17</v>
      </c>
      <c r="P70" s="98">
        <v>11</v>
      </c>
      <c r="Q70" s="97">
        <v>43</v>
      </c>
      <c r="R70" s="98"/>
      <c r="S70" s="98"/>
      <c r="T70" s="98"/>
      <c r="U70" s="97"/>
      <c r="V70" s="99">
        <v>133</v>
      </c>
    </row>
    <row r="71" spans="1:22">
      <c r="A71" s="311"/>
      <c r="B71" s="97" t="s">
        <v>680</v>
      </c>
      <c r="C71" s="98"/>
      <c r="D71" s="98">
        <v>26</v>
      </c>
      <c r="E71" s="98">
        <v>30</v>
      </c>
      <c r="F71" s="97">
        <v>56</v>
      </c>
      <c r="G71" s="98">
        <v>24</v>
      </c>
      <c r="H71" s="98">
        <v>26</v>
      </c>
      <c r="I71" s="98">
        <v>24</v>
      </c>
      <c r="J71" s="98">
        <v>19</v>
      </c>
      <c r="K71" s="98">
        <v>21</v>
      </c>
      <c r="L71" s="98">
        <v>32</v>
      </c>
      <c r="M71" s="97">
        <v>146</v>
      </c>
      <c r="N71" s="98">
        <v>27</v>
      </c>
      <c r="O71" s="98">
        <v>32</v>
      </c>
      <c r="P71" s="98">
        <v>19</v>
      </c>
      <c r="Q71" s="97">
        <v>78</v>
      </c>
      <c r="R71" s="98"/>
      <c r="S71" s="98"/>
      <c r="T71" s="98"/>
      <c r="U71" s="97"/>
      <c r="V71" s="99">
        <v>280</v>
      </c>
    </row>
    <row r="72" spans="1:22" ht="22.5" thickBot="1">
      <c r="A72" s="312"/>
      <c r="B72" s="100" t="s">
        <v>12</v>
      </c>
      <c r="C72" s="101"/>
      <c r="D72" s="101">
        <v>1</v>
      </c>
      <c r="E72" s="101">
        <v>1</v>
      </c>
      <c r="F72" s="100">
        <v>2</v>
      </c>
      <c r="G72" s="101">
        <v>1</v>
      </c>
      <c r="H72" s="101">
        <v>1</v>
      </c>
      <c r="I72" s="101">
        <v>1</v>
      </c>
      <c r="J72" s="101">
        <v>1</v>
      </c>
      <c r="K72" s="101">
        <v>1</v>
      </c>
      <c r="L72" s="101">
        <v>1</v>
      </c>
      <c r="M72" s="100">
        <v>6</v>
      </c>
      <c r="N72" s="101">
        <v>1</v>
      </c>
      <c r="O72" s="101">
        <v>1</v>
      </c>
      <c r="P72" s="101">
        <v>1</v>
      </c>
      <c r="Q72" s="100">
        <v>3</v>
      </c>
      <c r="R72" s="101"/>
      <c r="S72" s="101"/>
      <c r="T72" s="101"/>
      <c r="U72" s="100"/>
      <c r="V72" s="102">
        <v>11</v>
      </c>
    </row>
    <row r="73" spans="1:22" ht="22.5" thickTop="1">
      <c r="A73" s="310" t="s">
        <v>117</v>
      </c>
      <c r="B73" s="94" t="s">
        <v>693</v>
      </c>
      <c r="C73" s="95"/>
      <c r="D73" s="95">
        <v>15</v>
      </c>
      <c r="E73" s="95">
        <v>7</v>
      </c>
      <c r="F73" s="94">
        <v>22</v>
      </c>
      <c r="G73" s="95">
        <v>25</v>
      </c>
      <c r="H73" s="95">
        <v>6</v>
      </c>
      <c r="I73" s="95">
        <v>6</v>
      </c>
      <c r="J73" s="95">
        <v>12</v>
      </c>
      <c r="K73" s="95">
        <v>9</v>
      </c>
      <c r="L73" s="95">
        <v>4</v>
      </c>
      <c r="M73" s="94">
        <v>62</v>
      </c>
      <c r="N73" s="95"/>
      <c r="O73" s="95"/>
      <c r="P73" s="95"/>
      <c r="Q73" s="94"/>
      <c r="R73" s="95"/>
      <c r="S73" s="95"/>
      <c r="T73" s="95"/>
      <c r="U73" s="94"/>
      <c r="V73" s="96">
        <v>84</v>
      </c>
    </row>
    <row r="74" spans="1:22">
      <c r="A74" s="311"/>
      <c r="B74" s="97" t="s">
        <v>694</v>
      </c>
      <c r="C74" s="98"/>
      <c r="D74" s="98">
        <v>8</v>
      </c>
      <c r="E74" s="98">
        <v>7</v>
      </c>
      <c r="F74" s="97">
        <v>15</v>
      </c>
      <c r="G74" s="98">
        <v>16</v>
      </c>
      <c r="H74" s="98">
        <v>7</v>
      </c>
      <c r="I74" s="98">
        <v>4</v>
      </c>
      <c r="J74" s="98">
        <v>7</v>
      </c>
      <c r="K74" s="98">
        <v>9</v>
      </c>
      <c r="L74" s="98">
        <v>10</v>
      </c>
      <c r="M74" s="97">
        <v>53</v>
      </c>
      <c r="N74" s="98"/>
      <c r="O74" s="98"/>
      <c r="P74" s="98"/>
      <c r="Q74" s="97"/>
      <c r="R74" s="98"/>
      <c r="S74" s="98"/>
      <c r="T74" s="98"/>
      <c r="U74" s="97"/>
      <c r="V74" s="99">
        <v>68</v>
      </c>
    </row>
    <row r="75" spans="1:22">
      <c r="A75" s="311"/>
      <c r="B75" s="97" t="s">
        <v>680</v>
      </c>
      <c r="C75" s="98"/>
      <c r="D75" s="98">
        <v>23</v>
      </c>
      <c r="E75" s="98">
        <v>14</v>
      </c>
      <c r="F75" s="97">
        <v>37</v>
      </c>
      <c r="G75" s="98">
        <v>41</v>
      </c>
      <c r="H75" s="98">
        <v>13</v>
      </c>
      <c r="I75" s="98">
        <v>10</v>
      </c>
      <c r="J75" s="98">
        <v>19</v>
      </c>
      <c r="K75" s="98">
        <v>18</v>
      </c>
      <c r="L75" s="98">
        <v>14</v>
      </c>
      <c r="M75" s="97">
        <v>115</v>
      </c>
      <c r="N75" s="98"/>
      <c r="O75" s="98"/>
      <c r="P75" s="98"/>
      <c r="Q75" s="97"/>
      <c r="R75" s="98"/>
      <c r="S75" s="98"/>
      <c r="T75" s="98"/>
      <c r="U75" s="97"/>
      <c r="V75" s="99">
        <v>152</v>
      </c>
    </row>
    <row r="76" spans="1:22" ht="22.5" thickBot="1">
      <c r="A76" s="312"/>
      <c r="B76" s="100" t="s">
        <v>12</v>
      </c>
      <c r="C76" s="101"/>
      <c r="D76" s="101">
        <v>1</v>
      </c>
      <c r="E76" s="101">
        <v>1</v>
      </c>
      <c r="F76" s="100">
        <v>2</v>
      </c>
      <c r="G76" s="101">
        <v>1</v>
      </c>
      <c r="H76" s="101">
        <v>1</v>
      </c>
      <c r="I76" s="101">
        <v>1</v>
      </c>
      <c r="J76" s="101">
        <v>1</v>
      </c>
      <c r="K76" s="101">
        <v>1</v>
      </c>
      <c r="L76" s="101">
        <v>1</v>
      </c>
      <c r="M76" s="100">
        <v>6</v>
      </c>
      <c r="N76" s="101"/>
      <c r="O76" s="101"/>
      <c r="P76" s="101"/>
      <c r="Q76" s="100"/>
      <c r="R76" s="101"/>
      <c r="S76" s="101"/>
      <c r="T76" s="101"/>
      <c r="U76" s="100"/>
      <c r="V76" s="102">
        <v>8</v>
      </c>
    </row>
    <row r="77" spans="1:22" ht="22.5" thickTop="1">
      <c r="A77" s="310" t="s">
        <v>123</v>
      </c>
      <c r="B77" s="94" t="s">
        <v>693</v>
      </c>
      <c r="C77" s="95"/>
      <c r="D77" s="95">
        <v>25</v>
      </c>
      <c r="E77" s="95">
        <v>13</v>
      </c>
      <c r="F77" s="94">
        <v>38</v>
      </c>
      <c r="G77" s="95">
        <v>24</v>
      </c>
      <c r="H77" s="95">
        <v>37</v>
      </c>
      <c r="I77" s="95">
        <v>21</v>
      </c>
      <c r="J77" s="95">
        <v>27</v>
      </c>
      <c r="K77" s="95">
        <v>23</v>
      </c>
      <c r="L77" s="95">
        <v>12</v>
      </c>
      <c r="M77" s="94">
        <v>144</v>
      </c>
      <c r="N77" s="95"/>
      <c r="O77" s="95"/>
      <c r="P77" s="95"/>
      <c r="Q77" s="94"/>
      <c r="R77" s="95"/>
      <c r="S77" s="95"/>
      <c r="T77" s="95"/>
      <c r="U77" s="94"/>
      <c r="V77" s="96">
        <v>182</v>
      </c>
    </row>
    <row r="78" spans="1:22">
      <c r="A78" s="311"/>
      <c r="B78" s="97" t="s">
        <v>694</v>
      </c>
      <c r="C78" s="98"/>
      <c r="D78" s="98">
        <v>27</v>
      </c>
      <c r="E78" s="98">
        <v>17</v>
      </c>
      <c r="F78" s="97">
        <v>44</v>
      </c>
      <c r="G78" s="98">
        <v>20</v>
      </c>
      <c r="H78" s="98">
        <v>26</v>
      </c>
      <c r="I78" s="98">
        <v>22</v>
      </c>
      <c r="J78" s="98">
        <v>21</v>
      </c>
      <c r="K78" s="98">
        <v>17</v>
      </c>
      <c r="L78" s="98">
        <v>14</v>
      </c>
      <c r="M78" s="97">
        <v>120</v>
      </c>
      <c r="N78" s="98"/>
      <c r="O78" s="98"/>
      <c r="P78" s="98"/>
      <c r="Q78" s="97"/>
      <c r="R78" s="98"/>
      <c r="S78" s="98"/>
      <c r="T78" s="98"/>
      <c r="U78" s="97"/>
      <c r="V78" s="99">
        <v>164</v>
      </c>
    </row>
    <row r="79" spans="1:22">
      <c r="A79" s="311"/>
      <c r="B79" s="97" t="s">
        <v>680</v>
      </c>
      <c r="C79" s="98"/>
      <c r="D79" s="98">
        <v>52</v>
      </c>
      <c r="E79" s="98">
        <v>30</v>
      </c>
      <c r="F79" s="97">
        <v>82</v>
      </c>
      <c r="G79" s="98">
        <v>44</v>
      </c>
      <c r="H79" s="98">
        <v>63</v>
      </c>
      <c r="I79" s="98">
        <v>43</v>
      </c>
      <c r="J79" s="98">
        <v>48</v>
      </c>
      <c r="K79" s="98">
        <v>40</v>
      </c>
      <c r="L79" s="98">
        <v>26</v>
      </c>
      <c r="M79" s="97">
        <v>264</v>
      </c>
      <c r="N79" s="98"/>
      <c r="O79" s="98"/>
      <c r="P79" s="98"/>
      <c r="Q79" s="97"/>
      <c r="R79" s="98"/>
      <c r="S79" s="98"/>
      <c r="T79" s="98"/>
      <c r="U79" s="97"/>
      <c r="V79" s="99">
        <v>346</v>
      </c>
    </row>
    <row r="80" spans="1:22" ht="22.5" thickBot="1">
      <c r="A80" s="312"/>
      <c r="B80" s="100" t="s">
        <v>12</v>
      </c>
      <c r="C80" s="101"/>
      <c r="D80" s="101">
        <v>2</v>
      </c>
      <c r="E80" s="101">
        <v>1</v>
      </c>
      <c r="F80" s="100">
        <v>3</v>
      </c>
      <c r="G80" s="101">
        <v>2</v>
      </c>
      <c r="H80" s="101">
        <v>3</v>
      </c>
      <c r="I80" s="101">
        <v>2</v>
      </c>
      <c r="J80" s="101">
        <v>2</v>
      </c>
      <c r="K80" s="101">
        <v>2</v>
      </c>
      <c r="L80" s="101">
        <v>1</v>
      </c>
      <c r="M80" s="100">
        <v>12</v>
      </c>
      <c r="N80" s="101"/>
      <c r="O80" s="101"/>
      <c r="P80" s="101"/>
      <c r="Q80" s="100"/>
      <c r="R80" s="101"/>
      <c r="S80" s="101"/>
      <c r="T80" s="101"/>
      <c r="U80" s="100"/>
      <c r="V80" s="102">
        <v>15</v>
      </c>
    </row>
    <row r="81" spans="1:22" ht="22.5" thickTop="1">
      <c r="A81" s="310" t="s">
        <v>127</v>
      </c>
      <c r="B81" s="94" t="s">
        <v>693</v>
      </c>
      <c r="C81" s="95"/>
      <c r="D81" s="95">
        <v>12</v>
      </c>
      <c r="E81" s="95">
        <v>10</v>
      </c>
      <c r="F81" s="94">
        <v>22</v>
      </c>
      <c r="G81" s="95">
        <v>11</v>
      </c>
      <c r="H81" s="95">
        <v>13</v>
      </c>
      <c r="I81" s="95">
        <v>8</v>
      </c>
      <c r="J81" s="95">
        <v>8</v>
      </c>
      <c r="K81" s="95">
        <v>5</v>
      </c>
      <c r="L81" s="95">
        <v>4</v>
      </c>
      <c r="M81" s="94">
        <v>49</v>
      </c>
      <c r="N81" s="95"/>
      <c r="O81" s="95"/>
      <c r="P81" s="95"/>
      <c r="Q81" s="94"/>
      <c r="R81" s="95"/>
      <c r="S81" s="95"/>
      <c r="T81" s="95"/>
      <c r="U81" s="94"/>
      <c r="V81" s="96">
        <v>71</v>
      </c>
    </row>
    <row r="82" spans="1:22">
      <c r="A82" s="311"/>
      <c r="B82" s="97" t="s">
        <v>694</v>
      </c>
      <c r="C82" s="98"/>
      <c r="D82" s="98">
        <v>10</v>
      </c>
      <c r="E82" s="98">
        <v>8</v>
      </c>
      <c r="F82" s="97">
        <v>18</v>
      </c>
      <c r="G82" s="98">
        <v>8</v>
      </c>
      <c r="H82" s="98">
        <v>11</v>
      </c>
      <c r="I82" s="98">
        <v>13</v>
      </c>
      <c r="J82" s="98">
        <v>4</v>
      </c>
      <c r="K82" s="98">
        <v>4</v>
      </c>
      <c r="L82" s="98">
        <v>2</v>
      </c>
      <c r="M82" s="97">
        <v>42</v>
      </c>
      <c r="N82" s="98"/>
      <c r="O82" s="98"/>
      <c r="P82" s="98"/>
      <c r="Q82" s="97"/>
      <c r="R82" s="98"/>
      <c r="S82" s="98"/>
      <c r="T82" s="98"/>
      <c r="U82" s="97"/>
      <c r="V82" s="99">
        <v>60</v>
      </c>
    </row>
    <row r="83" spans="1:22">
      <c r="A83" s="311"/>
      <c r="B83" s="97" t="s">
        <v>680</v>
      </c>
      <c r="C83" s="98"/>
      <c r="D83" s="98">
        <v>22</v>
      </c>
      <c r="E83" s="98">
        <v>18</v>
      </c>
      <c r="F83" s="97">
        <v>40</v>
      </c>
      <c r="G83" s="98">
        <v>19</v>
      </c>
      <c r="H83" s="98">
        <v>24</v>
      </c>
      <c r="I83" s="98">
        <v>21</v>
      </c>
      <c r="J83" s="98">
        <v>12</v>
      </c>
      <c r="K83" s="98">
        <v>9</v>
      </c>
      <c r="L83" s="98">
        <v>6</v>
      </c>
      <c r="M83" s="97">
        <v>91</v>
      </c>
      <c r="N83" s="98"/>
      <c r="O83" s="98"/>
      <c r="P83" s="98"/>
      <c r="Q83" s="97"/>
      <c r="R83" s="98"/>
      <c r="S83" s="98"/>
      <c r="T83" s="98"/>
      <c r="U83" s="97"/>
      <c r="V83" s="99">
        <v>131</v>
      </c>
    </row>
    <row r="84" spans="1:22" ht="22.5" thickBot="1">
      <c r="A84" s="312"/>
      <c r="B84" s="100" t="s">
        <v>12</v>
      </c>
      <c r="C84" s="101"/>
      <c r="D84" s="101">
        <v>1</v>
      </c>
      <c r="E84" s="101">
        <v>1</v>
      </c>
      <c r="F84" s="100">
        <v>2</v>
      </c>
      <c r="G84" s="101">
        <v>1</v>
      </c>
      <c r="H84" s="101">
        <v>1</v>
      </c>
      <c r="I84" s="101">
        <v>1</v>
      </c>
      <c r="J84" s="101">
        <v>1</v>
      </c>
      <c r="K84" s="101">
        <v>1</v>
      </c>
      <c r="L84" s="101">
        <v>1</v>
      </c>
      <c r="M84" s="100">
        <v>6</v>
      </c>
      <c r="N84" s="101"/>
      <c r="O84" s="101"/>
      <c r="P84" s="101"/>
      <c r="Q84" s="100"/>
      <c r="R84" s="101"/>
      <c r="S84" s="101"/>
      <c r="T84" s="101"/>
      <c r="U84" s="100"/>
      <c r="V84" s="102">
        <v>8</v>
      </c>
    </row>
    <row r="85" spans="1:22" ht="22.5" thickTop="1">
      <c r="A85" s="310" t="s">
        <v>132</v>
      </c>
      <c r="B85" s="94" t="s">
        <v>693</v>
      </c>
      <c r="C85" s="95"/>
      <c r="D85" s="95">
        <v>9</v>
      </c>
      <c r="E85" s="95">
        <v>7</v>
      </c>
      <c r="F85" s="94">
        <v>16</v>
      </c>
      <c r="G85" s="95">
        <v>8</v>
      </c>
      <c r="H85" s="95">
        <v>7</v>
      </c>
      <c r="I85" s="95">
        <v>12</v>
      </c>
      <c r="J85" s="95">
        <v>9</v>
      </c>
      <c r="K85" s="95">
        <v>8</v>
      </c>
      <c r="L85" s="95">
        <v>12</v>
      </c>
      <c r="M85" s="94">
        <v>56</v>
      </c>
      <c r="N85" s="95">
        <v>18</v>
      </c>
      <c r="O85" s="95">
        <v>12</v>
      </c>
      <c r="P85" s="95">
        <v>10</v>
      </c>
      <c r="Q85" s="94">
        <v>40</v>
      </c>
      <c r="R85" s="95"/>
      <c r="S85" s="95"/>
      <c r="T85" s="95"/>
      <c r="U85" s="94"/>
      <c r="V85" s="96">
        <v>112</v>
      </c>
    </row>
    <row r="86" spans="1:22">
      <c r="A86" s="311"/>
      <c r="B86" s="97" t="s">
        <v>694</v>
      </c>
      <c r="C86" s="98"/>
      <c r="D86" s="98">
        <v>6</v>
      </c>
      <c r="E86" s="98">
        <v>6</v>
      </c>
      <c r="F86" s="97">
        <v>12</v>
      </c>
      <c r="G86" s="98">
        <v>8</v>
      </c>
      <c r="H86" s="98">
        <v>9</v>
      </c>
      <c r="I86" s="98">
        <v>12</v>
      </c>
      <c r="J86" s="98">
        <v>10</v>
      </c>
      <c r="K86" s="98">
        <v>7</v>
      </c>
      <c r="L86" s="98">
        <v>11</v>
      </c>
      <c r="M86" s="97">
        <v>57</v>
      </c>
      <c r="N86" s="98">
        <v>5</v>
      </c>
      <c r="O86" s="98">
        <v>3</v>
      </c>
      <c r="P86" s="98">
        <v>6</v>
      </c>
      <c r="Q86" s="97">
        <v>14</v>
      </c>
      <c r="R86" s="98"/>
      <c r="S86" s="98"/>
      <c r="T86" s="98"/>
      <c r="U86" s="97"/>
      <c r="V86" s="99">
        <v>83</v>
      </c>
    </row>
    <row r="87" spans="1:22">
      <c r="A87" s="311"/>
      <c r="B87" s="97" t="s">
        <v>680</v>
      </c>
      <c r="C87" s="98"/>
      <c r="D87" s="98">
        <v>15</v>
      </c>
      <c r="E87" s="98">
        <v>13</v>
      </c>
      <c r="F87" s="97">
        <v>28</v>
      </c>
      <c r="G87" s="98">
        <v>16</v>
      </c>
      <c r="H87" s="98">
        <v>16</v>
      </c>
      <c r="I87" s="98">
        <v>24</v>
      </c>
      <c r="J87" s="98">
        <v>19</v>
      </c>
      <c r="K87" s="98">
        <v>15</v>
      </c>
      <c r="L87" s="98">
        <v>23</v>
      </c>
      <c r="M87" s="97">
        <v>113</v>
      </c>
      <c r="N87" s="98">
        <v>23</v>
      </c>
      <c r="O87" s="98">
        <v>15</v>
      </c>
      <c r="P87" s="98">
        <v>16</v>
      </c>
      <c r="Q87" s="97">
        <v>54</v>
      </c>
      <c r="R87" s="98"/>
      <c r="S87" s="98"/>
      <c r="T87" s="98"/>
      <c r="U87" s="97"/>
      <c r="V87" s="99">
        <v>195</v>
      </c>
    </row>
    <row r="88" spans="1:22" ht="22.5" thickBot="1">
      <c r="A88" s="312"/>
      <c r="B88" s="100" t="s">
        <v>12</v>
      </c>
      <c r="C88" s="101"/>
      <c r="D88" s="101">
        <v>1</v>
      </c>
      <c r="E88" s="101">
        <v>1</v>
      </c>
      <c r="F88" s="100">
        <v>2</v>
      </c>
      <c r="G88" s="101">
        <v>1</v>
      </c>
      <c r="H88" s="101">
        <v>1</v>
      </c>
      <c r="I88" s="101">
        <v>1</v>
      </c>
      <c r="J88" s="101">
        <v>1</v>
      </c>
      <c r="K88" s="101">
        <v>1</v>
      </c>
      <c r="L88" s="101">
        <v>1</v>
      </c>
      <c r="M88" s="100">
        <v>6</v>
      </c>
      <c r="N88" s="101">
        <v>1</v>
      </c>
      <c r="O88" s="101">
        <v>1</v>
      </c>
      <c r="P88" s="101">
        <v>1</v>
      </c>
      <c r="Q88" s="100">
        <v>3</v>
      </c>
      <c r="R88" s="101"/>
      <c r="S88" s="101"/>
      <c r="T88" s="101"/>
      <c r="U88" s="100"/>
      <c r="V88" s="102">
        <v>11</v>
      </c>
    </row>
    <row r="89" spans="1:22" ht="22.5" thickTop="1">
      <c r="A89" s="310" t="s">
        <v>137</v>
      </c>
      <c r="B89" s="94" t="s">
        <v>693</v>
      </c>
      <c r="C89" s="95">
        <v>3</v>
      </c>
      <c r="D89" s="95">
        <v>5</v>
      </c>
      <c r="E89" s="95">
        <v>6</v>
      </c>
      <c r="F89" s="94">
        <v>14</v>
      </c>
      <c r="G89" s="95">
        <v>5</v>
      </c>
      <c r="H89" s="95">
        <v>4</v>
      </c>
      <c r="I89" s="95">
        <v>4</v>
      </c>
      <c r="J89" s="95">
        <v>4</v>
      </c>
      <c r="K89" s="95">
        <v>6</v>
      </c>
      <c r="L89" s="95">
        <v>3</v>
      </c>
      <c r="M89" s="94">
        <v>26</v>
      </c>
      <c r="N89" s="95"/>
      <c r="O89" s="95"/>
      <c r="P89" s="95"/>
      <c r="Q89" s="94"/>
      <c r="R89" s="95"/>
      <c r="S89" s="95"/>
      <c r="T89" s="95"/>
      <c r="U89" s="94"/>
      <c r="V89" s="96">
        <v>40</v>
      </c>
    </row>
    <row r="90" spans="1:22">
      <c r="A90" s="311"/>
      <c r="B90" s="97" t="s">
        <v>694</v>
      </c>
      <c r="C90" s="98">
        <v>3</v>
      </c>
      <c r="D90" s="98">
        <v>6</v>
      </c>
      <c r="E90" s="98">
        <v>4</v>
      </c>
      <c r="F90" s="97">
        <v>13</v>
      </c>
      <c r="G90" s="98">
        <v>10</v>
      </c>
      <c r="H90" s="98">
        <v>5</v>
      </c>
      <c r="I90" s="98">
        <v>7</v>
      </c>
      <c r="J90" s="98">
        <v>7</v>
      </c>
      <c r="K90" s="98">
        <v>8</v>
      </c>
      <c r="L90" s="98">
        <v>5</v>
      </c>
      <c r="M90" s="97">
        <v>42</v>
      </c>
      <c r="N90" s="98"/>
      <c r="O90" s="98"/>
      <c r="P90" s="98"/>
      <c r="Q90" s="97"/>
      <c r="R90" s="98"/>
      <c r="S90" s="98"/>
      <c r="T90" s="98"/>
      <c r="U90" s="97"/>
      <c r="V90" s="99">
        <v>55</v>
      </c>
    </row>
    <row r="91" spans="1:22">
      <c r="A91" s="311"/>
      <c r="B91" s="97" t="s">
        <v>680</v>
      </c>
      <c r="C91" s="98">
        <v>6</v>
      </c>
      <c r="D91" s="98">
        <v>11</v>
      </c>
      <c r="E91" s="98">
        <v>10</v>
      </c>
      <c r="F91" s="97">
        <v>27</v>
      </c>
      <c r="G91" s="98">
        <v>15</v>
      </c>
      <c r="H91" s="98">
        <v>9</v>
      </c>
      <c r="I91" s="98">
        <v>11</v>
      </c>
      <c r="J91" s="98">
        <v>11</v>
      </c>
      <c r="K91" s="98">
        <v>14</v>
      </c>
      <c r="L91" s="98">
        <v>8</v>
      </c>
      <c r="M91" s="97">
        <v>68</v>
      </c>
      <c r="N91" s="98"/>
      <c r="O91" s="98"/>
      <c r="P91" s="98"/>
      <c r="Q91" s="97"/>
      <c r="R91" s="98"/>
      <c r="S91" s="98"/>
      <c r="T91" s="98"/>
      <c r="U91" s="97"/>
      <c r="V91" s="99">
        <v>95</v>
      </c>
    </row>
    <row r="92" spans="1:22" ht="22.5" thickBot="1">
      <c r="A92" s="312"/>
      <c r="B92" s="100" t="s">
        <v>12</v>
      </c>
      <c r="C92" s="101">
        <v>1</v>
      </c>
      <c r="D92" s="101">
        <v>1</v>
      </c>
      <c r="E92" s="101">
        <v>1</v>
      </c>
      <c r="F92" s="100">
        <v>3</v>
      </c>
      <c r="G92" s="101">
        <v>1</v>
      </c>
      <c r="H92" s="101">
        <v>1</v>
      </c>
      <c r="I92" s="101">
        <v>1</v>
      </c>
      <c r="J92" s="101">
        <v>1</v>
      </c>
      <c r="K92" s="101">
        <v>1</v>
      </c>
      <c r="L92" s="101">
        <v>1</v>
      </c>
      <c r="M92" s="100">
        <v>6</v>
      </c>
      <c r="N92" s="101"/>
      <c r="O92" s="101"/>
      <c r="P92" s="101"/>
      <c r="Q92" s="100"/>
      <c r="R92" s="101"/>
      <c r="S92" s="101"/>
      <c r="T92" s="101"/>
      <c r="U92" s="100"/>
      <c r="V92" s="102">
        <v>9</v>
      </c>
    </row>
    <row r="93" spans="1:22" ht="22.5" thickTop="1">
      <c r="A93" s="310" t="s">
        <v>144</v>
      </c>
      <c r="B93" s="94" t="s">
        <v>693</v>
      </c>
      <c r="C93" s="95"/>
      <c r="D93" s="95">
        <v>11</v>
      </c>
      <c r="E93" s="95">
        <v>10</v>
      </c>
      <c r="F93" s="94">
        <v>21</v>
      </c>
      <c r="G93" s="95">
        <v>18</v>
      </c>
      <c r="H93" s="95">
        <v>12</v>
      </c>
      <c r="I93" s="95">
        <v>10</v>
      </c>
      <c r="J93" s="95">
        <v>11</v>
      </c>
      <c r="K93" s="95">
        <v>18</v>
      </c>
      <c r="L93" s="95">
        <v>9</v>
      </c>
      <c r="M93" s="94">
        <v>78</v>
      </c>
      <c r="N93" s="95">
        <v>15</v>
      </c>
      <c r="O93" s="95">
        <v>14</v>
      </c>
      <c r="P93" s="95">
        <v>10</v>
      </c>
      <c r="Q93" s="94">
        <v>39</v>
      </c>
      <c r="R93" s="95"/>
      <c r="S93" s="95"/>
      <c r="T93" s="95"/>
      <c r="U93" s="94"/>
      <c r="V93" s="96">
        <v>138</v>
      </c>
    </row>
    <row r="94" spans="1:22">
      <c r="A94" s="311"/>
      <c r="B94" s="97" t="s">
        <v>694</v>
      </c>
      <c r="C94" s="98"/>
      <c r="D94" s="98">
        <v>9</v>
      </c>
      <c r="E94" s="98">
        <v>13</v>
      </c>
      <c r="F94" s="97">
        <v>22</v>
      </c>
      <c r="G94" s="98">
        <v>13</v>
      </c>
      <c r="H94" s="98">
        <v>14</v>
      </c>
      <c r="I94" s="98">
        <v>15</v>
      </c>
      <c r="J94" s="98">
        <v>11</v>
      </c>
      <c r="K94" s="98">
        <v>6</v>
      </c>
      <c r="L94" s="98">
        <v>18</v>
      </c>
      <c r="M94" s="97">
        <v>77</v>
      </c>
      <c r="N94" s="98">
        <v>13</v>
      </c>
      <c r="O94" s="98">
        <v>16</v>
      </c>
      <c r="P94" s="98">
        <v>18</v>
      </c>
      <c r="Q94" s="97">
        <v>47</v>
      </c>
      <c r="R94" s="98"/>
      <c r="S94" s="98"/>
      <c r="T94" s="98"/>
      <c r="U94" s="97"/>
      <c r="V94" s="99">
        <v>146</v>
      </c>
    </row>
    <row r="95" spans="1:22">
      <c r="A95" s="311"/>
      <c r="B95" s="97" t="s">
        <v>680</v>
      </c>
      <c r="C95" s="98"/>
      <c r="D95" s="98">
        <v>20</v>
      </c>
      <c r="E95" s="98">
        <v>23</v>
      </c>
      <c r="F95" s="97">
        <v>43</v>
      </c>
      <c r="G95" s="98">
        <v>31</v>
      </c>
      <c r="H95" s="98">
        <v>26</v>
      </c>
      <c r="I95" s="98">
        <v>25</v>
      </c>
      <c r="J95" s="98">
        <v>22</v>
      </c>
      <c r="K95" s="98">
        <v>24</v>
      </c>
      <c r="L95" s="98">
        <v>27</v>
      </c>
      <c r="M95" s="97">
        <v>155</v>
      </c>
      <c r="N95" s="98">
        <v>28</v>
      </c>
      <c r="O95" s="98">
        <v>30</v>
      </c>
      <c r="P95" s="98">
        <v>28</v>
      </c>
      <c r="Q95" s="97">
        <v>86</v>
      </c>
      <c r="R95" s="98"/>
      <c r="S95" s="98"/>
      <c r="T95" s="98"/>
      <c r="U95" s="97"/>
      <c r="V95" s="99">
        <v>284</v>
      </c>
    </row>
    <row r="96" spans="1:22" ht="22.5" thickBot="1">
      <c r="A96" s="312"/>
      <c r="B96" s="100" t="s">
        <v>12</v>
      </c>
      <c r="C96" s="101"/>
      <c r="D96" s="101">
        <v>1</v>
      </c>
      <c r="E96" s="101">
        <v>1</v>
      </c>
      <c r="F96" s="100">
        <v>2</v>
      </c>
      <c r="G96" s="101">
        <v>1</v>
      </c>
      <c r="H96" s="101">
        <v>1</v>
      </c>
      <c r="I96" s="101">
        <v>1</v>
      </c>
      <c r="J96" s="101">
        <v>1</v>
      </c>
      <c r="K96" s="101">
        <v>1</v>
      </c>
      <c r="L96" s="101">
        <v>1</v>
      </c>
      <c r="M96" s="100">
        <v>6</v>
      </c>
      <c r="N96" s="101">
        <v>1</v>
      </c>
      <c r="O96" s="101">
        <v>1</v>
      </c>
      <c r="P96" s="101">
        <v>1</v>
      </c>
      <c r="Q96" s="100">
        <v>3</v>
      </c>
      <c r="R96" s="101"/>
      <c r="S96" s="101"/>
      <c r="T96" s="101"/>
      <c r="U96" s="100"/>
      <c r="V96" s="102">
        <v>11</v>
      </c>
    </row>
    <row r="97" spans="1:22" ht="22.5" thickTop="1">
      <c r="A97" s="310" t="s">
        <v>148</v>
      </c>
      <c r="B97" s="94" t="s">
        <v>693</v>
      </c>
      <c r="C97" s="95"/>
      <c r="D97" s="95">
        <v>10</v>
      </c>
      <c r="E97" s="95">
        <v>9</v>
      </c>
      <c r="F97" s="94">
        <v>19</v>
      </c>
      <c r="G97" s="95">
        <v>17</v>
      </c>
      <c r="H97" s="95">
        <v>18</v>
      </c>
      <c r="I97" s="95">
        <v>12</v>
      </c>
      <c r="J97" s="95">
        <v>16</v>
      </c>
      <c r="K97" s="95">
        <v>12</v>
      </c>
      <c r="L97" s="95">
        <v>6</v>
      </c>
      <c r="M97" s="94">
        <v>81</v>
      </c>
      <c r="N97" s="95"/>
      <c r="O97" s="95"/>
      <c r="P97" s="95"/>
      <c r="Q97" s="94"/>
      <c r="R97" s="95"/>
      <c r="S97" s="95"/>
      <c r="T97" s="95"/>
      <c r="U97" s="94"/>
      <c r="V97" s="96">
        <v>100</v>
      </c>
    </row>
    <row r="98" spans="1:22">
      <c r="A98" s="311"/>
      <c r="B98" s="97" t="s">
        <v>694</v>
      </c>
      <c r="C98" s="98"/>
      <c r="D98" s="98">
        <v>7</v>
      </c>
      <c r="E98" s="98">
        <v>9</v>
      </c>
      <c r="F98" s="97">
        <v>16</v>
      </c>
      <c r="G98" s="98">
        <v>21</v>
      </c>
      <c r="H98" s="98">
        <v>17</v>
      </c>
      <c r="I98" s="98">
        <v>9</v>
      </c>
      <c r="J98" s="98">
        <v>13</v>
      </c>
      <c r="K98" s="98">
        <v>12</v>
      </c>
      <c r="L98" s="98">
        <v>7</v>
      </c>
      <c r="M98" s="97">
        <v>79</v>
      </c>
      <c r="N98" s="98"/>
      <c r="O98" s="98"/>
      <c r="P98" s="98"/>
      <c r="Q98" s="97"/>
      <c r="R98" s="98"/>
      <c r="S98" s="98"/>
      <c r="T98" s="98"/>
      <c r="U98" s="97"/>
      <c r="V98" s="99">
        <v>95</v>
      </c>
    </row>
    <row r="99" spans="1:22">
      <c r="A99" s="311"/>
      <c r="B99" s="97" t="s">
        <v>680</v>
      </c>
      <c r="C99" s="98"/>
      <c r="D99" s="98">
        <v>17</v>
      </c>
      <c r="E99" s="98">
        <v>18</v>
      </c>
      <c r="F99" s="97">
        <v>35</v>
      </c>
      <c r="G99" s="98">
        <v>38</v>
      </c>
      <c r="H99" s="98">
        <v>35</v>
      </c>
      <c r="I99" s="98">
        <v>21</v>
      </c>
      <c r="J99" s="98">
        <v>29</v>
      </c>
      <c r="K99" s="98">
        <v>24</v>
      </c>
      <c r="L99" s="98">
        <v>13</v>
      </c>
      <c r="M99" s="97">
        <v>160</v>
      </c>
      <c r="N99" s="98"/>
      <c r="O99" s="98"/>
      <c r="P99" s="98"/>
      <c r="Q99" s="97"/>
      <c r="R99" s="98"/>
      <c r="S99" s="98"/>
      <c r="T99" s="98"/>
      <c r="U99" s="97"/>
      <c r="V99" s="99">
        <v>195</v>
      </c>
    </row>
    <row r="100" spans="1:22" ht="22.5" thickBot="1">
      <c r="A100" s="312"/>
      <c r="B100" s="100" t="s">
        <v>12</v>
      </c>
      <c r="C100" s="101"/>
      <c r="D100" s="101">
        <v>1</v>
      </c>
      <c r="E100" s="101">
        <v>1</v>
      </c>
      <c r="F100" s="100">
        <v>2</v>
      </c>
      <c r="G100" s="101">
        <v>1</v>
      </c>
      <c r="H100" s="101">
        <v>1</v>
      </c>
      <c r="I100" s="101">
        <v>1</v>
      </c>
      <c r="J100" s="101">
        <v>1</v>
      </c>
      <c r="K100" s="101">
        <v>1</v>
      </c>
      <c r="L100" s="101">
        <v>1</v>
      </c>
      <c r="M100" s="100">
        <v>6</v>
      </c>
      <c r="N100" s="101"/>
      <c r="O100" s="101"/>
      <c r="P100" s="101"/>
      <c r="Q100" s="100"/>
      <c r="R100" s="101"/>
      <c r="S100" s="101"/>
      <c r="T100" s="101"/>
      <c r="U100" s="100"/>
      <c r="V100" s="102">
        <v>8</v>
      </c>
    </row>
    <row r="101" spans="1:22" ht="22.5" thickTop="1">
      <c r="A101" s="310" t="s">
        <v>152</v>
      </c>
      <c r="B101" s="94" t="s">
        <v>693</v>
      </c>
      <c r="C101" s="95">
        <v>4</v>
      </c>
      <c r="D101" s="95">
        <v>6</v>
      </c>
      <c r="E101" s="95">
        <v>4</v>
      </c>
      <c r="F101" s="94">
        <v>14</v>
      </c>
      <c r="G101" s="95">
        <v>13</v>
      </c>
      <c r="H101" s="95">
        <v>11</v>
      </c>
      <c r="I101" s="95">
        <v>11</v>
      </c>
      <c r="J101" s="95">
        <v>9</v>
      </c>
      <c r="K101" s="95">
        <v>9</v>
      </c>
      <c r="L101" s="95">
        <v>10</v>
      </c>
      <c r="M101" s="94">
        <v>63</v>
      </c>
      <c r="N101" s="95"/>
      <c r="O101" s="95"/>
      <c r="P101" s="95"/>
      <c r="Q101" s="94"/>
      <c r="R101" s="95"/>
      <c r="S101" s="95"/>
      <c r="T101" s="95"/>
      <c r="U101" s="94"/>
      <c r="V101" s="96">
        <v>77</v>
      </c>
    </row>
    <row r="102" spans="1:22">
      <c r="A102" s="311"/>
      <c r="B102" s="97" t="s">
        <v>694</v>
      </c>
      <c r="C102" s="98">
        <v>7</v>
      </c>
      <c r="D102" s="98">
        <v>12</v>
      </c>
      <c r="E102" s="98">
        <v>9</v>
      </c>
      <c r="F102" s="97">
        <v>28</v>
      </c>
      <c r="G102" s="98">
        <v>12</v>
      </c>
      <c r="H102" s="98">
        <v>13</v>
      </c>
      <c r="I102" s="98">
        <v>10</v>
      </c>
      <c r="J102" s="98">
        <v>8</v>
      </c>
      <c r="K102" s="98">
        <v>11</v>
      </c>
      <c r="L102" s="98">
        <v>8</v>
      </c>
      <c r="M102" s="97">
        <v>62</v>
      </c>
      <c r="N102" s="98"/>
      <c r="O102" s="98"/>
      <c r="P102" s="98"/>
      <c r="Q102" s="97"/>
      <c r="R102" s="98"/>
      <c r="S102" s="98"/>
      <c r="T102" s="98"/>
      <c r="U102" s="97"/>
      <c r="V102" s="99">
        <v>90</v>
      </c>
    </row>
    <row r="103" spans="1:22">
      <c r="A103" s="311"/>
      <c r="B103" s="97" t="s">
        <v>680</v>
      </c>
      <c r="C103" s="98">
        <v>11</v>
      </c>
      <c r="D103" s="98">
        <v>18</v>
      </c>
      <c r="E103" s="98">
        <v>13</v>
      </c>
      <c r="F103" s="97">
        <v>42</v>
      </c>
      <c r="G103" s="98">
        <v>25</v>
      </c>
      <c r="H103" s="98">
        <v>24</v>
      </c>
      <c r="I103" s="98">
        <v>21</v>
      </c>
      <c r="J103" s="98">
        <v>17</v>
      </c>
      <c r="K103" s="98">
        <v>20</v>
      </c>
      <c r="L103" s="98">
        <v>18</v>
      </c>
      <c r="M103" s="97">
        <v>125</v>
      </c>
      <c r="N103" s="98"/>
      <c r="O103" s="98"/>
      <c r="P103" s="98"/>
      <c r="Q103" s="97"/>
      <c r="R103" s="98"/>
      <c r="S103" s="98"/>
      <c r="T103" s="98"/>
      <c r="U103" s="97"/>
      <c r="V103" s="99">
        <v>167</v>
      </c>
    </row>
    <row r="104" spans="1:22" ht="22.5" thickBot="1">
      <c r="A104" s="312"/>
      <c r="B104" s="100" t="s">
        <v>12</v>
      </c>
      <c r="C104" s="101">
        <v>1</v>
      </c>
      <c r="D104" s="101">
        <v>1</v>
      </c>
      <c r="E104" s="101">
        <v>1</v>
      </c>
      <c r="F104" s="100">
        <v>3</v>
      </c>
      <c r="G104" s="101">
        <v>1</v>
      </c>
      <c r="H104" s="101">
        <v>1</v>
      </c>
      <c r="I104" s="101">
        <v>1</v>
      </c>
      <c r="J104" s="101">
        <v>1</v>
      </c>
      <c r="K104" s="101">
        <v>1</v>
      </c>
      <c r="L104" s="101">
        <v>1</v>
      </c>
      <c r="M104" s="100">
        <v>6</v>
      </c>
      <c r="N104" s="101"/>
      <c r="O104" s="101"/>
      <c r="P104" s="101"/>
      <c r="Q104" s="100"/>
      <c r="R104" s="101"/>
      <c r="S104" s="101"/>
      <c r="T104" s="101"/>
      <c r="U104" s="100"/>
      <c r="V104" s="102">
        <v>9</v>
      </c>
    </row>
    <row r="105" spans="1:22" ht="22.5" thickTop="1">
      <c r="A105" s="310" t="s">
        <v>156</v>
      </c>
      <c r="B105" s="94" t="s">
        <v>693</v>
      </c>
      <c r="C105" s="95">
        <v>15</v>
      </c>
      <c r="D105" s="95">
        <v>8</v>
      </c>
      <c r="E105" s="95">
        <v>12</v>
      </c>
      <c r="F105" s="94">
        <v>35</v>
      </c>
      <c r="G105" s="95">
        <v>14</v>
      </c>
      <c r="H105" s="95">
        <v>14</v>
      </c>
      <c r="I105" s="95">
        <v>3</v>
      </c>
      <c r="J105" s="95">
        <v>6</v>
      </c>
      <c r="K105" s="95">
        <v>7</v>
      </c>
      <c r="L105" s="95">
        <v>10</v>
      </c>
      <c r="M105" s="94">
        <v>54</v>
      </c>
      <c r="N105" s="95"/>
      <c r="O105" s="95"/>
      <c r="P105" s="95"/>
      <c r="Q105" s="94"/>
      <c r="R105" s="95"/>
      <c r="S105" s="95"/>
      <c r="T105" s="95"/>
      <c r="U105" s="94"/>
      <c r="V105" s="96">
        <v>89</v>
      </c>
    </row>
    <row r="106" spans="1:22">
      <c r="A106" s="311"/>
      <c r="B106" s="97" t="s">
        <v>694</v>
      </c>
      <c r="C106" s="98">
        <v>18</v>
      </c>
      <c r="D106" s="98">
        <v>8</v>
      </c>
      <c r="E106" s="98">
        <v>11</v>
      </c>
      <c r="F106" s="97">
        <v>37</v>
      </c>
      <c r="G106" s="98">
        <v>5</v>
      </c>
      <c r="H106" s="98">
        <v>12</v>
      </c>
      <c r="I106" s="98">
        <v>9</v>
      </c>
      <c r="J106" s="98">
        <v>4</v>
      </c>
      <c r="K106" s="98">
        <v>9</v>
      </c>
      <c r="L106" s="98">
        <v>5</v>
      </c>
      <c r="M106" s="97">
        <v>44</v>
      </c>
      <c r="N106" s="98"/>
      <c r="O106" s="98"/>
      <c r="P106" s="98"/>
      <c r="Q106" s="97"/>
      <c r="R106" s="98"/>
      <c r="S106" s="98"/>
      <c r="T106" s="98"/>
      <c r="U106" s="97"/>
      <c r="V106" s="99">
        <v>81</v>
      </c>
    </row>
    <row r="107" spans="1:22">
      <c r="A107" s="311"/>
      <c r="B107" s="97" t="s">
        <v>680</v>
      </c>
      <c r="C107" s="98">
        <v>33</v>
      </c>
      <c r="D107" s="98">
        <v>16</v>
      </c>
      <c r="E107" s="98">
        <v>23</v>
      </c>
      <c r="F107" s="97">
        <v>72</v>
      </c>
      <c r="G107" s="98">
        <v>19</v>
      </c>
      <c r="H107" s="98">
        <v>26</v>
      </c>
      <c r="I107" s="98">
        <v>12</v>
      </c>
      <c r="J107" s="98">
        <v>10</v>
      </c>
      <c r="K107" s="98">
        <v>16</v>
      </c>
      <c r="L107" s="98">
        <v>15</v>
      </c>
      <c r="M107" s="97">
        <v>98</v>
      </c>
      <c r="N107" s="98"/>
      <c r="O107" s="98"/>
      <c r="P107" s="98"/>
      <c r="Q107" s="97"/>
      <c r="R107" s="98"/>
      <c r="S107" s="98"/>
      <c r="T107" s="98"/>
      <c r="U107" s="97"/>
      <c r="V107" s="99">
        <v>170</v>
      </c>
    </row>
    <row r="108" spans="1:22" ht="22.5" thickBot="1">
      <c r="A108" s="312"/>
      <c r="B108" s="100" t="s">
        <v>12</v>
      </c>
      <c r="C108" s="101">
        <v>1</v>
      </c>
      <c r="D108" s="101">
        <v>1</v>
      </c>
      <c r="E108" s="101">
        <v>1</v>
      </c>
      <c r="F108" s="100">
        <v>3</v>
      </c>
      <c r="G108" s="101">
        <v>1</v>
      </c>
      <c r="H108" s="101">
        <v>1</v>
      </c>
      <c r="I108" s="101">
        <v>1</v>
      </c>
      <c r="J108" s="101">
        <v>1</v>
      </c>
      <c r="K108" s="101">
        <v>1</v>
      </c>
      <c r="L108" s="101">
        <v>1</v>
      </c>
      <c r="M108" s="100">
        <v>6</v>
      </c>
      <c r="N108" s="101"/>
      <c r="O108" s="101"/>
      <c r="P108" s="101"/>
      <c r="Q108" s="100"/>
      <c r="R108" s="101"/>
      <c r="S108" s="101"/>
      <c r="T108" s="101"/>
      <c r="U108" s="100"/>
      <c r="V108" s="102">
        <v>9</v>
      </c>
    </row>
    <row r="109" spans="1:22" ht="22.5" thickTop="1">
      <c r="A109" s="310" t="s">
        <v>161</v>
      </c>
      <c r="B109" s="94" t="s">
        <v>693</v>
      </c>
      <c r="C109" s="95"/>
      <c r="D109" s="95">
        <v>11</v>
      </c>
      <c r="E109" s="95">
        <v>14</v>
      </c>
      <c r="F109" s="94">
        <v>25</v>
      </c>
      <c r="G109" s="95">
        <v>17</v>
      </c>
      <c r="H109" s="95">
        <v>13</v>
      </c>
      <c r="I109" s="95">
        <v>9</v>
      </c>
      <c r="J109" s="95">
        <v>7</v>
      </c>
      <c r="K109" s="95">
        <v>6</v>
      </c>
      <c r="L109" s="95">
        <v>11</v>
      </c>
      <c r="M109" s="94">
        <v>63</v>
      </c>
      <c r="N109" s="95"/>
      <c r="O109" s="95"/>
      <c r="P109" s="95"/>
      <c r="Q109" s="94"/>
      <c r="R109" s="95"/>
      <c r="S109" s="95"/>
      <c r="T109" s="95"/>
      <c r="U109" s="94"/>
      <c r="V109" s="96">
        <v>88</v>
      </c>
    </row>
    <row r="110" spans="1:22">
      <c r="A110" s="311"/>
      <c r="B110" s="97" t="s">
        <v>694</v>
      </c>
      <c r="C110" s="98"/>
      <c r="D110" s="98">
        <v>8</v>
      </c>
      <c r="E110" s="98">
        <v>13</v>
      </c>
      <c r="F110" s="97">
        <v>21</v>
      </c>
      <c r="G110" s="98">
        <v>13</v>
      </c>
      <c r="H110" s="98">
        <v>10</v>
      </c>
      <c r="I110" s="98">
        <v>8</v>
      </c>
      <c r="J110" s="98">
        <v>9</v>
      </c>
      <c r="K110" s="98">
        <v>12</v>
      </c>
      <c r="L110" s="98">
        <v>5</v>
      </c>
      <c r="M110" s="97">
        <v>57</v>
      </c>
      <c r="N110" s="98"/>
      <c r="O110" s="98"/>
      <c r="P110" s="98"/>
      <c r="Q110" s="97"/>
      <c r="R110" s="98"/>
      <c r="S110" s="98"/>
      <c r="T110" s="98"/>
      <c r="U110" s="97"/>
      <c r="V110" s="99">
        <v>78</v>
      </c>
    </row>
    <row r="111" spans="1:22">
      <c r="A111" s="311"/>
      <c r="B111" s="97" t="s">
        <v>680</v>
      </c>
      <c r="C111" s="98"/>
      <c r="D111" s="98">
        <v>19</v>
      </c>
      <c r="E111" s="98">
        <v>27</v>
      </c>
      <c r="F111" s="97">
        <v>46</v>
      </c>
      <c r="G111" s="98">
        <v>30</v>
      </c>
      <c r="H111" s="98">
        <v>23</v>
      </c>
      <c r="I111" s="98">
        <v>17</v>
      </c>
      <c r="J111" s="98">
        <v>16</v>
      </c>
      <c r="K111" s="98">
        <v>18</v>
      </c>
      <c r="L111" s="98">
        <v>16</v>
      </c>
      <c r="M111" s="97">
        <v>120</v>
      </c>
      <c r="N111" s="98"/>
      <c r="O111" s="98"/>
      <c r="P111" s="98"/>
      <c r="Q111" s="97"/>
      <c r="R111" s="98"/>
      <c r="S111" s="98"/>
      <c r="T111" s="98"/>
      <c r="U111" s="97"/>
      <c r="V111" s="99">
        <v>166</v>
      </c>
    </row>
    <row r="112" spans="1:22" ht="22.5" thickBot="1">
      <c r="A112" s="312"/>
      <c r="B112" s="100" t="s">
        <v>12</v>
      </c>
      <c r="C112" s="101"/>
      <c r="D112" s="101">
        <v>1</v>
      </c>
      <c r="E112" s="101">
        <v>1</v>
      </c>
      <c r="F112" s="100">
        <v>2</v>
      </c>
      <c r="G112" s="101">
        <v>1</v>
      </c>
      <c r="H112" s="101">
        <v>1</v>
      </c>
      <c r="I112" s="101">
        <v>1</v>
      </c>
      <c r="J112" s="101">
        <v>1</v>
      </c>
      <c r="K112" s="101">
        <v>1</v>
      </c>
      <c r="L112" s="101">
        <v>1</v>
      </c>
      <c r="M112" s="100">
        <v>6</v>
      </c>
      <c r="N112" s="101"/>
      <c r="O112" s="101"/>
      <c r="P112" s="101"/>
      <c r="Q112" s="100"/>
      <c r="R112" s="101"/>
      <c r="S112" s="101"/>
      <c r="T112" s="101"/>
      <c r="U112" s="100"/>
      <c r="V112" s="102">
        <v>8</v>
      </c>
    </row>
    <row r="113" spans="1:22" ht="22.5" thickTop="1">
      <c r="A113" s="310" t="s">
        <v>167</v>
      </c>
      <c r="B113" s="94" t="s">
        <v>693</v>
      </c>
      <c r="C113" s="95"/>
      <c r="D113" s="95">
        <v>11</v>
      </c>
      <c r="E113" s="95">
        <v>3</v>
      </c>
      <c r="F113" s="94">
        <v>14</v>
      </c>
      <c r="G113" s="95">
        <v>7</v>
      </c>
      <c r="H113" s="95">
        <v>13</v>
      </c>
      <c r="I113" s="95">
        <v>6</v>
      </c>
      <c r="J113" s="95">
        <v>6</v>
      </c>
      <c r="K113" s="95">
        <v>8</v>
      </c>
      <c r="L113" s="95">
        <v>5</v>
      </c>
      <c r="M113" s="94">
        <v>45</v>
      </c>
      <c r="N113" s="95"/>
      <c r="O113" s="95"/>
      <c r="P113" s="95"/>
      <c r="Q113" s="94"/>
      <c r="R113" s="95"/>
      <c r="S113" s="95"/>
      <c r="T113" s="95"/>
      <c r="U113" s="94"/>
      <c r="V113" s="96">
        <v>59</v>
      </c>
    </row>
    <row r="114" spans="1:22">
      <c r="A114" s="311"/>
      <c r="B114" s="97" t="s">
        <v>694</v>
      </c>
      <c r="C114" s="98"/>
      <c r="D114" s="98">
        <v>7</v>
      </c>
      <c r="E114" s="98">
        <v>5</v>
      </c>
      <c r="F114" s="97">
        <v>12</v>
      </c>
      <c r="G114" s="98">
        <v>8</v>
      </c>
      <c r="H114" s="98">
        <v>9</v>
      </c>
      <c r="I114" s="98">
        <v>9</v>
      </c>
      <c r="J114" s="98">
        <v>4</v>
      </c>
      <c r="K114" s="98">
        <v>3</v>
      </c>
      <c r="L114" s="98">
        <v>3</v>
      </c>
      <c r="M114" s="97">
        <v>36</v>
      </c>
      <c r="N114" s="98"/>
      <c r="O114" s="98"/>
      <c r="P114" s="98"/>
      <c r="Q114" s="97"/>
      <c r="R114" s="98"/>
      <c r="S114" s="98"/>
      <c r="T114" s="98"/>
      <c r="U114" s="97"/>
      <c r="V114" s="99">
        <v>48</v>
      </c>
    </row>
    <row r="115" spans="1:22">
      <c r="A115" s="311"/>
      <c r="B115" s="97" t="s">
        <v>680</v>
      </c>
      <c r="C115" s="98"/>
      <c r="D115" s="98">
        <v>18</v>
      </c>
      <c r="E115" s="98">
        <v>8</v>
      </c>
      <c r="F115" s="97">
        <v>26</v>
      </c>
      <c r="G115" s="98">
        <v>15</v>
      </c>
      <c r="H115" s="98">
        <v>22</v>
      </c>
      <c r="I115" s="98">
        <v>15</v>
      </c>
      <c r="J115" s="98">
        <v>10</v>
      </c>
      <c r="K115" s="98">
        <v>11</v>
      </c>
      <c r="L115" s="98">
        <v>8</v>
      </c>
      <c r="M115" s="97">
        <v>81</v>
      </c>
      <c r="N115" s="98"/>
      <c r="O115" s="98"/>
      <c r="P115" s="98"/>
      <c r="Q115" s="97"/>
      <c r="R115" s="98"/>
      <c r="S115" s="98"/>
      <c r="T115" s="98"/>
      <c r="U115" s="97"/>
      <c r="V115" s="99">
        <v>107</v>
      </c>
    </row>
    <row r="116" spans="1:22" ht="22.5" thickBot="1">
      <c r="A116" s="312"/>
      <c r="B116" s="100" t="s">
        <v>12</v>
      </c>
      <c r="C116" s="101"/>
      <c r="D116" s="101">
        <v>1</v>
      </c>
      <c r="E116" s="101">
        <v>1</v>
      </c>
      <c r="F116" s="100">
        <v>2</v>
      </c>
      <c r="G116" s="101">
        <v>1</v>
      </c>
      <c r="H116" s="101">
        <v>1</v>
      </c>
      <c r="I116" s="101">
        <v>1</v>
      </c>
      <c r="J116" s="101">
        <v>1</v>
      </c>
      <c r="K116" s="101">
        <v>1</v>
      </c>
      <c r="L116" s="101">
        <v>1</v>
      </c>
      <c r="M116" s="100">
        <v>6</v>
      </c>
      <c r="N116" s="101"/>
      <c r="O116" s="101"/>
      <c r="P116" s="101"/>
      <c r="Q116" s="100"/>
      <c r="R116" s="101"/>
      <c r="S116" s="101"/>
      <c r="T116" s="101"/>
      <c r="U116" s="100"/>
      <c r="V116" s="102">
        <v>8</v>
      </c>
    </row>
    <row r="117" spans="1:22" ht="22.5" thickTop="1">
      <c r="A117" s="310" t="s">
        <v>171</v>
      </c>
      <c r="B117" s="94" t="s">
        <v>693</v>
      </c>
      <c r="C117" s="95"/>
      <c r="D117" s="95">
        <v>51</v>
      </c>
      <c r="E117" s="95">
        <v>65</v>
      </c>
      <c r="F117" s="94">
        <v>116</v>
      </c>
      <c r="G117" s="95">
        <v>76</v>
      </c>
      <c r="H117" s="95">
        <v>51</v>
      </c>
      <c r="I117" s="95">
        <v>36</v>
      </c>
      <c r="J117" s="95">
        <v>58</v>
      </c>
      <c r="K117" s="95">
        <v>41</v>
      </c>
      <c r="L117" s="95">
        <v>38</v>
      </c>
      <c r="M117" s="94">
        <v>300</v>
      </c>
      <c r="N117" s="95">
        <v>60</v>
      </c>
      <c r="O117" s="95">
        <v>32</v>
      </c>
      <c r="P117" s="95">
        <v>25</v>
      </c>
      <c r="Q117" s="94">
        <v>117</v>
      </c>
      <c r="R117" s="95"/>
      <c r="S117" s="95"/>
      <c r="T117" s="95"/>
      <c r="U117" s="94"/>
      <c r="V117" s="96">
        <v>533</v>
      </c>
    </row>
    <row r="118" spans="1:22">
      <c r="A118" s="311"/>
      <c r="B118" s="97" t="s">
        <v>694</v>
      </c>
      <c r="C118" s="98"/>
      <c r="D118" s="98">
        <v>63</v>
      </c>
      <c r="E118" s="98">
        <v>47</v>
      </c>
      <c r="F118" s="97">
        <v>110</v>
      </c>
      <c r="G118" s="98">
        <v>62</v>
      </c>
      <c r="H118" s="98">
        <v>47</v>
      </c>
      <c r="I118" s="98">
        <v>36</v>
      </c>
      <c r="J118" s="98">
        <v>59</v>
      </c>
      <c r="K118" s="98">
        <v>45</v>
      </c>
      <c r="L118" s="98">
        <v>54</v>
      </c>
      <c r="M118" s="97">
        <v>303</v>
      </c>
      <c r="N118" s="98">
        <v>55</v>
      </c>
      <c r="O118" s="98">
        <v>35</v>
      </c>
      <c r="P118" s="98">
        <v>55</v>
      </c>
      <c r="Q118" s="97">
        <v>145</v>
      </c>
      <c r="R118" s="98"/>
      <c r="S118" s="98"/>
      <c r="T118" s="98"/>
      <c r="U118" s="97"/>
      <c r="V118" s="99">
        <v>558</v>
      </c>
    </row>
    <row r="119" spans="1:22">
      <c r="A119" s="311"/>
      <c r="B119" s="97" t="s">
        <v>680</v>
      </c>
      <c r="C119" s="98"/>
      <c r="D119" s="98">
        <v>114</v>
      </c>
      <c r="E119" s="98">
        <v>112</v>
      </c>
      <c r="F119" s="97">
        <v>226</v>
      </c>
      <c r="G119" s="98">
        <v>138</v>
      </c>
      <c r="H119" s="98">
        <v>98</v>
      </c>
      <c r="I119" s="98">
        <v>72</v>
      </c>
      <c r="J119" s="98">
        <v>117</v>
      </c>
      <c r="K119" s="98">
        <v>86</v>
      </c>
      <c r="L119" s="98">
        <v>92</v>
      </c>
      <c r="M119" s="97">
        <v>603</v>
      </c>
      <c r="N119" s="98">
        <v>115</v>
      </c>
      <c r="O119" s="98">
        <v>67</v>
      </c>
      <c r="P119" s="98">
        <v>80</v>
      </c>
      <c r="Q119" s="97">
        <v>262</v>
      </c>
      <c r="R119" s="98"/>
      <c r="S119" s="98"/>
      <c r="T119" s="98"/>
      <c r="U119" s="97"/>
      <c r="V119" s="99">
        <v>1091</v>
      </c>
    </row>
    <row r="120" spans="1:22" ht="22.5" thickBot="1">
      <c r="A120" s="312"/>
      <c r="B120" s="100" t="s">
        <v>12</v>
      </c>
      <c r="C120" s="101"/>
      <c r="D120" s="101">
        <v>4</v>
      </c>
      <c r="E120" s="101">
        <v>4</v>
      </c>
      <c r="F120" s="100">
        <v>8</v>
      </c>
      <c r="G120" s="101">
        <v>4</v>
      </c>
      <c r="H120" s="101">
        <v>3</v>
      </c>
      <c r="I120" s="101">
        <v>3</v>
      </c>
      <c r="J120" s="101">
        <v>4</v>
      </c>
      <c r="K120" s="101">
        <v>3</v>
      </c>
      <c r="L120" s="101">
        <v>3</v>
      </c>
      <c r="M120" s="100">
        <v>20</v>
      </c>
      <c r="N120" s="101">
        <v>3</v>
      </c>
      <c r="O120" s="101">
        <v>3</v>
      </c>
      <c r="P120" s="101">
        <v>3</v>
      </c>
      <c r="Q120" s="100">
        <v>9</v>
      </c>
      <c r="R120" s="101"/>
      <c r="S120" s="101"/>
      <c r="T120" s="101"/>
      <c r="U120" s="100"/>
      <c r="V120" s="102">
        <v>37</v>
      </c>
    </row>
    <row r="121" spans="1:22" ht="22.5" thickTop="1">
      <c r="A121" s="310" t="s">
        <v>176</v>
      </c>
      <c r="B121" s="94" t="s">
        <v>693</v>
      </c>
      <c r="C121" s="95"/>
      <c r="D121" s="95">
        <v>24</v>
      </c>
      <c r="E121" s="95">
        <v>15</v>
      </c>
      <c r="F121" s="94">
        <v>39</v>
      </c>
      <c r="G121" s="95">
        <v>23</v>
      </c>
      <c r="H121" s="95">
        <v>14</v>
      </c>
      <c r="I121" s="95">
        <v>27</v>
      </c>
      <c r="J121" s="95">
        <v>16</v>
      </c>
      <c r="K121" s="95">
        <v>21</v>
      </c>
      <c r="L121" s="95">
        <v>23</v>
      </c>
      <c r="M121" s="94">
        <v>124</v>
      </c>
      <c r="N121" s="95">
        <v>18</v>
      </c>
      <c r="O121" s="95">
        <v>19</v>
      </c>
      <c r="P121" s="95">
        <v>17</v>
      </c>
      <c r="Q121" s="94">
        <v>54</v>
      </c>
      <c r="R121" s="95"/>
      <c r="S121" s="95"/>
      <c r="T121" s="95"/>
      <c r="U121" s="94"/>
      <c r="V121" s="96">
        <v>217</v>
      </c>
    </row>
    <row r="122" spans="1:22">
      <c r="A122" s="311"/>
      <c r="B122" s="97" t="s">
        <v>694</v>
      </c>
      <c r="C122" s="98"/>
      <c r="D122" s="98">
        <v>18</v>
      </c>
      <c r="E122" s="98">
        <v>22</v>
      </c>
      <c r="F122" s="97">
        <v>40</v>
      </c>
      <c r="G122" s="98">
        <v>16</v>
      </c>
      <c r="H122" s="98">
        <v>20</v>
      </c>
      <c r="I122" s="98">
        <v>22</v>
      </c>
      <c r="J122" s="98">
        <v>20</v>
      </c>
      <c r="K122" s="98">
        <v>20</v>
      </c>
      <c r="L122" s="98">
        <v>15</v>
      </c>
      <c r="M122" s="97">
        <v>113</v>
      </c>
      <c r="N122" s="98">
        <v>14</v>
      </c>
      <c r="O122" s="98">
        <v>16</v>
      </c>
      <c r="P122" s="98">
        <v>16</v>
      </c>
      <c r="Q122" s="97">
        <v>46</v>
      </c>
      <c r="R122" s="98"/>
      <c r="S122" s="98"/>
      <c r="T122" s="98"/>
      <c r="U122" s="97"/>
      <c r="V122" s="99">
        <v>199</v>
      </c>
    </row>
    <row r="123" spans="1:22">
      <c r="A123" s="311"/>
      <c r="B123" s="97" t="s">
        <v>680</v>
      </c>
      <c r="C123" s="98"/>
      <c r="D123" s="98">
        <v>42</v>
      </c>
      <c r="E123" s="98">
        <v>37</v>
      </c>
      <c r="F123" s="97">
        <v>79</v>
      </c>
      <c r="G123" s="98">
        <v>39</v>
      </c>
      <c r="H123" s="98">
        <v>34</v>
      </c>
      <c r="I123" s="98">
        <v>49</v>
      </c>
      <c r="J123" s="98">
        <v>36</v>
      </c>
      <c r="K123" s="98">
        <v>41</v>
      </c>
      <c r="L123" s="98">
        <v>38</v>
      </c>
      <c r="M123" s="97">
        <v>237</v>
      </c>
      <c r="N123" s="98">
        <v>32</v>
      </c>
      <c r="O123" s="98">
        <v>35</v>
      </c>
      <c r="P123" s="98">
        <v>33</v>
      </c>
      <c r="Q123" s="97">
        <v>100</v>
      </c>
      <c r="R123" s="98"/>
      <c r="S123" s="98"/>
      <c r="T123" s="98"/>
      <c r="U123" s="97"/>
      <c r="V123" s="99">
        <v>416</v>
      </c>
    </row>
    <row r="124" spans="1:22" ht="22.5" thickBot="1">
      <c r="A124" s="312"/>
      <c r="B124" s="100" t="s">
        <v>12</v>
      </c>
      <c r="C124" s="101"/>
      <c r="D124" s="101">
        <v>2</v>
      </c>
      <c r="E124" s="101">
        <v>1</v>
      </c>
      <c r="F124" s="100">
        <v>3</v>
      </c>
      <c r="G124" s="101">
        <v>1</v>
      </c>
      <c r="H124" s="101">
        <v>1</v>
      </c>
      <c r="I124" s="101">
        <v>2</v>
      </c>
      <c r="J124" s="101">
        <v>1</v>
      </c>
      <c r="K124" s="101">
        <v>1</v>
      </c>
      <c r="L124" s="101">
        <v>1</v>
      </c>
      <c r="M124" s="100">
        <v>7</v>
      </c>
      <c r="N124" s="101">
        <v>1</v>
      </c>
      <c r="O124" s="101">
        <v>1</v>
      </c>
      <c r="P124" s="101">
        <v>1</v>
      </c>
      <c r="Q124" s="100">
        <v>3</v>
      </c>
      <c r="R124" s="101"/>
      <c r="S124" s="101"/>
      <c r="T124" s="101"/>
      <c r="U124" s="100"/>
      <c r="V124" s="102">
        <v>13</v>
      </c>
    </row>
    <row r="125" spans="1:22" ht="22.5" thickTop="1">
      <c r="A125" s="310" t="s">
        <v>181</v>
      </c>
      <c r="B125" s="94" t="s">
        <v>693</v>
      </c>
      <c r="C125" s="95">
        <v>15</v>
      </c>
      <c r="D125" s="95">
        <v>6</v>
      </c>
      <c r="E125" s="95">
        <v>6</v>
      </c>
      <c r="F125" s="94">
        <v>27</v>
      </c>
      <c r="G125" s="95">
        <v>10</v>
      </c>
      <c r="H125" s="95">
        <v>13</v>
      </c>
      <c r="I125" s="95">
        <v>15</v>
      </c>
      <c r="J125" s="95">
        <v>6</v>
      </c>
      <c r="K125" s="95">
        <v>18</v>
      </c>
      <c r="L125" s="95">
        <v>11</v>
      </c>
      <c r="M125" s="94">
        <v>73</v>
      </c>
      <c r="N125" s="95"/>
      <c r="O125" s="95"/>
      <c r="P125" s="95"/>
      <c r="Q125" s="94"/>
      <c r="R125" s="95"/>
      <c r="S125" s="95"/>
      <c r="T125" s="95"/>
      <c r="U125" s="94"/>
      <c r="V125" s="96">
        <v>100</v>
      </c>
    </row>
    <row r="126" spans="1:22">
      <c r="A126" s="311"/>
      <c r="B126" s="97" t="s">
        <v>694</v>
      </c>
      <c r="C126" s="98">
        <v>9</v>
      </c>
      <c r="D126" s="98">
        <v>19</v>
      </c>
      <c r="E126" s="98">
        <v>8</v>
      </c>
      <c r="F126" s="97">
        <v>36</v>
      </c>
      <c r="G126" s="98">
        <v>6</v>
      </c>
      <c r="H126" s="98">
        <v>8</v>
      </c>
      <c r="I126" s="98">
        <v>8</v>
      </c>
      <c r="J126" s="98">
        <v>7</v>
      </c>
      <c r="K126" s="98">
        <v>9</v>
      </c>
      <c r="L126" s="98">
        <v>15</v>
      </c>
      <c r="M126" s="97">
        <v>53</v>
      </c>
      <c r="N126" s="98"/>
      <c r="O126" s="98"/>
      <c r="P126" s="98"/>
      <c r="Q126" s="97"/>
      <c r="R126" s="98"/>
      <c r="S126" s="98"/>
      <c r="T126" s="98"/>
      <c r="U126" s="97"/>
      <c r="V126" s="99">
        <v>89</v>
      </c>
    </row>
    <row r="127" spans="1:22">
      <c r="A127" s="311"/>
      <c r="B127" s="97" t="s">
        <v>680</v>
      </c>
      <c r="C127" s="98">
        <v>24</v>
      </c>
      <c r="D127" s="98">
        <v>25</v>
      </c>
      <c r="E127" s="98">
        <v>14</v>
      </c>
      <c r="F127" s="97">
        <v>63</v>
      </c>
      <c r="G127" s="98">
        <v>16</v>
      </c>
      <c r="H127" s="98">
        <v>21</v>
      </c>
      <c r="I127" s="98">
        <v>23</v>
      </c>
      <c r="J127" s="98">
        <v>13</v>
      </c>
      <c r="K127" s="98">
        <v>27</v>
      </c>
      <c r="L127" s="98">
        <v>26</v>
      </c>
      <c r="M127" s="97">
        <v>126</v>
      </c>
      <c r="N127" s="98"/>
      <c r="O127" s="98"/>
      <c r="P127" s="98"/>
      <c r="Q127" s="97"/>
      <c r="R127" s="98"/>
      <c r="S127" s="98"/>
      <c r="T127" s="98"/>
      <c r="U127" s="97"/>
      <c r="V127" s="99">
        <v>189</v>
      </c>
    </row>
    <row r="128" spans="1:22" ht="22.5" thickBot="1">
      <c r="A128" s="312"/>
      <c r="B128" s="100" t="s">
        <v>12</v>
      </c>
      <c r="C128" s="101">
        <v>1</v>
      </c>
      <c r="D128" s="101">
        <v>1</v>
      </c>
      <c r="E128" s="101">
        <v>1</v>
      </c>
      <c r="F128" s="100">
        <v>3</v>
      </c>
      <c r="G128" s="101">
        <v>1</v>
      </c>
      <c r="H128" s="101">
        <v>1</v>
      </c>
      <c r="I128" s="101">
        <v>1</v>
      </c>
      <c r="J128" s="101">
        <v>1</v>
      </c>
      <c r="K128" s="101">
        <v>1</v>
      </c>
      <c r="L128" s="101">
        <v>1</v>
      </c>
      <c r="M128" s="100">
        <v>6</v>
      </c>
      <c r="N128" s="101"/>
      <c r="O128" s="101"/>
      <c r="P128" s="101"/>
      <c r="Q128" s="100"/>
      <c r="R128" s="101"/>
      <c r="S128" s="101"/>
      <c r="T128" s="101"/>
      <c r="U128" s="100"/>
      <c r="V128" s="102">
        <v>9</v>
      </c>
    </row>
    <row r="129" spans="1:22" ht="22.5" thickTop="1">
      <c r="A129" s="310" t="s">
        <v>187</v>
      </c>
      <c r="B129" s="94" t="s">
        <v>693</v>
      </c>
      <c r="C129" s="95"/>
      <c r="D129" s="95">
        <v>6</v>
      </c>
      <c r="E129" s="95">
        <v>5</v>
      </c>
      <c r="F129" s="94">
        <v>11</v>
      </c>
      <c r="G129" s="95">
        <v>9</v>
      </c>
      <c r="H129" s="95">
        <v>2</v>
      </c>
      <c r="I129" s="95">
        <v>4</v>
      </c>
      <c r="J129" s="95">
        <v>3</v>
      </c>
      <c r="K129" s="95">
        <v>4</v>
      </c>
      <c r="L129" s="95">
        <v>3</v>
      </c>
      <c r="M129" s="94">
        <v>25</v>
      </c>
      <c r="N129" s="95"/>
      <c r="O129" s="95"/>
      <c r="P129" s="95"/>
      <c r="Q129" s="94"/>
      <c r="R129" s="95"/>
      <c r="S129" s="95"/>
      <c r="T129" s="95"/>
      <c r="U129" s="94"/>
      <c r="V129" s="96">
        <v>36</v>
      </c>
    </row>
    <row r="130" spans="1:22">
      <c r="A130" s="311"/>
      <c r="B130" s="97" t="s">
        <v>694</v>
      </c>
      <c r="C130" s="98"/>
      <c r="D130" s="98">
        <v>6</v>
      </c>
      <c r="E130" s="98">
        <v>10</v>
      </c>
      <c r="F130" s="97">
        <v>16</v>
      </c>
      <c r="G130" s="98">
        <v>3</v>
      </c>
      <c r="H130" s="98">
        <v>7</v>
      </c>
      <c r="I130" s="98">
        <v>2</v>
      </c>
      <c r="J130" s="98">
        <v>5</v>
      </c>
      <c r="K130" s="98">
        <v>2</v>
      </c>
      <c r="L130" s="98">
        <v>2</v>
      </c>
      <c r="M130" s="97">
        <v>21</v>
      </c>
      <c r="N130" s="98"/>
      <c r="O130" s="98"/>
      <c r="P130" s="98"/>
      <c r="Q130" s="97"/>
      <c r="R130" s="98"/>
      <c r="S130" s="98"/>
      <c r="T130" s="98"/>
      <c r="U130" s="97"/>
      <c r="V130" s="99">
        <v>37</v>
      </c>
    </row>
    <row r="131" spans="1:22">
      <c r="A131" s="311"/>
      <c r="B131" s="97" t="s">
        <v>680</v>
      </c>
      <c r="C131" s="98"/>
      <c r="D131" s="98">
        <v>12</v>
      </c>
      <c r="E131" s="98">
        <v>15</v>
      </c>
      <c r="F131" s="97">
        <v>27</v>
      </c>
      <c r="G131" s="98">
        <v>12</v>
      </c>
      <c r="H131" s="98">
        <v>9</v>
      </c>
      <c r="I131" s="98">
        <v>6</v>
      </c>
      <c r="J131" s="98">
        <v>8</v>
      </c>
      <c r="K131" s="98">
        <v>6</v>
      </c>
      <c r="L131" s="98">
        <v>5</v>
      </c>
      <c r="M131" s="97">
        <v>46</v>
      </c>
      <c r="N131" s="98"/>
      <c r="O131" s="98"/>
      <c r="P131" s="98"/>
      <c r="Q131" s="97"/>
      <c r="R131" s="98"/>
      <c r="S131" s="98"/>
      <c r="T131" s="98"/>
      <c r="U131" s="97"/>
      <c r="V131" s="99">
        <v>73</v>
      </c>
    </row>
    <row r="132" spans="1:22" ht="22.5" thickBot="1">
      <c r="A132" s="312"/>
      <c r="B132" s="100" t="s">
        <v>12</v>
      </c>
      <c r="C132" s="101"/>
      <c r="D132" s="101">
        <v>1</v>
      </c>
      <c r="E132" s="101">
        <v>1</v>
      </c>
      <c r="F132" s="100">
        <v>2</v>
      </c>
      <c r="G132" s="101">
        <v>1</v>
      </c>
      <c r="H132" s="101">
        <v>1</v>
      </c>
      <c r="I132" s="101">
        <v>1</v>
      </c>
      <c r="J132" s="101">
        <v>1</v>
      </c>
      <c r="K132" s="101">
        <v>1</v>
      </c>
      <c r="L132" s="101">
        <v>1</v>
      </c>
      <c r="M132" s="100">
        <v>6</v>
      </c>
      <c r="N132" s="101"/>
      <c r="O132" s="101"/>
      <c r="P132" s="101"/>
      <c r="Q132" s="100"/>
      <c r="R132" s="101"/>
      <c r="S132" s="101"/>
      <c r="T132" s="101"/>
      <c r="U132" s="100"/>
      <c r="V132" s="102">
        <v>8</v>
      </c>
    </row>
    <row r="133" spans="1:22" ht="22.5" thickTop="1">
      <c r="A133" s="310" t="s">
        <v>191</v>
      </c>
      <c r="B133" s="94" t="s">
        <v>693</v>
      </c>
      <c r="C133" s="95"/>
      <c r="D133" s="95">
        <v>13</v>
      </c>
      <c r="E133" s="95">
        <v>20</v>
      </c>
      <c r="F133" s="94">
        <v>33</v>
      </c>
      <c r="G133" s="95">
        <v>21</v>
      </c>
      <c r="H133" s="95">
        <v>17</v>
      </c>
      <c r="I133" s="95">
        <v>19</v>
      </c>
      <c r="J133" s="95">
        <v>15</v>
      </c>
      <c r="K133" s="95">
        <v>10</v>
      </c>
      <c r="L133" s="95">
        <v>18</v>
      </c>
      <c r="M133" s="94">
        <v>100</v>
      </c>
      <c r="N133" s="95">
        <v>12</v>
      </c>
      <c r="O133" s="95">
        <v>12</v>
      </c>
      <c r="P133" s="95">
        <v>8</v>
      </c>
      <c r="Q133" s="94">
        <v>32</v>
      </c>
      <c r="R133" s="95"/>
      <c r="S133" s="95"/>
      <c r="T133" s="95"/>
      <c r="U133" s="94"/>
      <c r="V133" s="96">
        <v>165</v>
      </c>
    </row>
    <row r="134" spans="1:22">
      <c r="A134" s="311"/>
      <c r="B134" s="97" t="s">
        <v>694</v>
      </c>
      <c r="C134" s="98"/>
      <c r="D134" s="98">
        <v>16</v>
      </c>
      <c r="E134" s="98">
        <v>10</v>
      </c>
      <c r="F134" s="97">
        <v>26</v>
      </c>
      <c r="G134" s="98">
        <v>15</v>
      </c>
      <c r="H134" s="98">
        <v>18</v>
      </c>
      <c r="I134" s="98">
        <v>18</v>
      </c>
      <c r="J134" s="98">
        <v>23</v>
      </c>
      <c r="K134" s="98">
        <v>23</v>
      </c>
      <c r="L134" s="98">
        <v>16</v>
      </c>
      <c r="M134" s="97">
        <v>113</v>
      </c>
      <c r="N134" s="98">
        <v>14</v>
      </c>
      <c r="O134" s="98">
        <v>8</v>
      </c>
      <c r="P134" s="98">
        <v>8</v>
      </c>
      <c r="Q134" s="97">
        <v>30</v>
      </c>
      <c r="R134" s="98"/>
      <c r="S134" s="98"/>
      <c r="T134" s="98"/>
      <c r="U134" s="97"/>
      <c r="V134" s="99">
        <v>169</v>
      </c>
    </row>
    <row r="135" spans="1:22">
      <c r="A135" s="311"/>
      <c r="B135" s="97" t="s">
        <v>680</v>
      </c>
      <c r="C135" s="98"/>
      <c r="D135" s="98">
        <v>29</v>
      </c>
      <c r="E135" s="98">
        <v>30</v>
      </c>
      <c r="F135" s="97">
        <v>59</v>
      </c>
      <c r="G135" s="98">
        <v>36</v>
      </c>
      <c r="H135" s="98">
        <v>35</v>
      </c>
      <c r="I135" s="98">
        <v>37</v>
      </c>
      <c r="J135" s="98">
        <v>38</v>
      </c>
      <c r="K135" s="98">
        <v>33</v>
      </c>
      <c r="L135" s="98">
        <v>34</v>
      </c>
      <c r="M135" s="97">
        <v>213</v>
      </c>
      <c r="N135" s="98">
        <v>26</v>
      </c>
      <c r="O135" s="98">
        <v>20</v>
      </c>
      <c r="P135" s="98">
        <v>16</v>
      </c>
      <c r="Q135" s="97">
        <v>62</v>
      </c>
      <c r="R135" s="98"/>
      <c r="S135" s="98"/>
      <c r="T135" s="98"/>
      <c r="U135" s="97"/>
      <c r="V135" s="99">
        <v>334</v>
      </c>
    </row>
    <row r="136" spans="1:22" ht="22.5" thickBot="1">
      <c r="A136" s="312"/>
      <c r="B136" s="100" t="s">
        <v>12</v>
      </c>
      <c r="C136" s="101"/>
      <c r="D136" s="101">
        <v>3</v>
      </c>
      <c r="E136" s="101">
        <v>3</v>
      </c>
      <c r="F136" s="100">
        <v>6</v>
      </c>
      <c r="G136" s="101">
        <v>3</v>
      </c>
      <c r="H136" s="101">
        <v>3</v>
      </c>
      <c r="I136" s="101">
        <v>3</v>
      </c>
      <c r="J136" s="101">
        <v>3</v>
      </c>
      <c r="K136" s="101">
        <v>3</v>
      </c>
      <c r="L136" s="101">
        <v>3</v>
      </c>
      <c r="M136" s="100">
        <v>18</v>
      </c>
      <c r="N136" s="101">
        <v>1</v>
      </c>
      <c r="O136" s="101">
        <v>1</v>
      </c>
      <c r="P136" s="101">
        <v>1</v>
      </c>
      <c r="Q136" s="100">
        <v>3</v>
      </c>
      <c r="R136" s="101"/>
      <c r="S136" s="101"/>
      <c r="T136" s="101"/>
      <c r="U136" s="100"/>
      <c r="V136" s="102">
        <v>27</v>
      </c>
    </row>
    <row r="137" spans="1:22" ht="22.5" thickTop="1">
      <c r="A137" s="310" t="s">
        <v>196</v>
      </c>
      <c r="B137" s="94" t="s">
        <v>693</v>
      </c>
      <c r="C137" s="95"/>
      <c r="D137" s="95">
        <v>6</v>
      </c>
      <c r="E137" s="95">
        <v>18</v>
      </c>
      <c r="F137" s="94">
        <v>24</v>
      </c>
      <c r="G137" s="95">
        <v>9</v>
      </c>
      <c r="H137" s="95">
        <v>6</v>
      </c>
      <c r="I137" s="95">
        <v>3</v>
      </c>
      <c r="J137" s="95">
        <v>5</v>
      </c>
      <c r="K137" s="95">
        <v>7</v>
      </c>
      <c r="L137" s="95">
        <v>5</v>
      </c>
      <c r="M137" s="94">
        <v>35</v>
      </c>
      <c r="N137" s="95"/>
      <c r="O137" s="95"/>
      <c r="P137" s="95"/>
      <c r="Q137" s="94"/>
      <c r="R137" s="95"/>
      <c r="S137" s="95"/>
      <c r="T137" s="95"/>
      <c r="U137" s="94"/>
      <c r="V137" s="96">
        <v>59</v>
      </c>
    </row>
    <row r="138" spans="1:22">
      <c r="A138" s="311"/>
      <c r="B138" s="97" t="s">
        <v>694</v>
      </c>
      <c r="C138" s="98"/>
      <c r="D138" s="98">
        <v>8</v>
      </c>
      <c r="E138" s="98">
        <v>9</v>
      </c>
      <c r="F138" s="97">
        <v>17</v>
      </c>
      <c r="G138" s="98">
        <v>6</v>
      </c>
      <c r="H138" s="98">
        <v>8</v>
      </c>
      <c r="I138" s="98">
        <v>2</v>
      </c>
      <c r="J138" s="98">
        <v>3</v>
      </c>
      <c r="K138" s="98">
        <v>6</v>
      </c>
      <c r="L138" s="98">
        <v>5</v>
      </c>
      <c r="M138" s="97">
        <v>30</v>
      </c>
      <c r="N138" s="98"/>
      <c r="O138" s="98"/>
      <c r="P138" s="98"/>
      <c r="Q138" s="97"/>
      <c r="R138" s="98"/>
      <c r="S138" s="98"/>
      <c r="T138" s="98"/>
      <c r="U138" s="97"/>
      <c r="V138" s="99">
        <v>47</v>
      </c>
    </row>
    <row r="139" spans="1:22">
      <c r="A139" s="311"/>
      <c r="B139" s="97" t="s">
        <v>680</v>
      </c>
      <c r="C139" s="98"/>
      <c r="D139" s="98">
        <v>14</v>
      </c>
      <c r="E139" s="98">
        <v>27</v>
      </c>
      <c r="F139" s="97">
        <v>41</v>
      </c>
      <c r="G139" s="98">
        <v>15</v>
      </c>
      <c r="H139" s="98">
        <v>14</v>
      </c>
      <c r="I139" s="98">
        <v>5</v>
      </c>
      <c r="J139" s="98">
        <v>8</v>
      </c>
      <c r="K139" s="98">
        <v>13</v>
      </c>
      <c r="L139" s="98">
        <v>10</v>
      </c>
      <c r="M139" s="97">
        <v>65</v>
      </c>
      <c r="N139" s="98"/>
      <c r="O139" s="98"/>
      <c r="P139" s="98"/>
      <c r="Q139" s="97"/>
      <c r="R139" s="98"/>
      <c r="S139" s="98"/>
      <c r="T139" s="98"/>
      <c r="U139" s="97"/>
      <c r="V139" s="99">
        <v>106</v>
      </c>
    </row>
    <row r="140" spans="1:22" ht="22.5" thickBot="1">
      <c r="A140" s="312"/>
      <c r="B140" s="100" t="s">
        <v>12</v>
      </c>
      <c r="C140" s="101"/>
      <c r="D140" s="101">
        <v>1</v>
      </c>
      <c r="E140" s="101">
        <v>1</v>
      </c>
      <c r="F140" s="100">
        <v>2</v>
      </c>
      <c r="G140" s="101">
        <v>1</v>
      </c>
      <c r="H140" s="101">
        <v>1</v>
      </c>
      <c r="I140" s="101">
        <v>1</v>
      </c>
      <c r="J140" s="101">
        <v>1</v>
      </c>
      <c r="K140" s="101">
        <v>1</v>
      </c>
      <c r="L140" s="101">
        <v>1</v>
      </c>
      <c r="M140" s="100">
        <v>6</v>
      </c>
      <c r="N140" s="101"/>
      <c r="O140" s="101"/>
      <c r="P140" s="101"/>
      <c r="Q140" s="100"/>
      <c r="R140" s="101"/>
      <c r="S140" s="101"/>
      <c r="T140" s="101"/>
      <c r="U140" s="100"/>
      <c r="V140" s="102">
        <v>8</v>
      </c>
    </row>
    <row r="141" spans="1:22" ht="22.5" thickTop="1">
      <c r="A141" s="310" t="s">
        <v>201</v>
      </c>
      <c r="B141" s="94" t="s">
        <v>693</v>
      </c>
      <c r="C141" s="95"/>
      <c r="D141" s="95">
        <v>15</v>
      </c>
      <c r="E141" s="95">
        <v>9</v>
      </c>
      <c r="F141" s="94">
        <v>24</v>
      </c>
      <c r="G141" s="95">
        <v>8</v>
      </c>
      <c r="H141" s="95">
        <v>16</v>
      </c>
      <c r="I141" s="95">
        <v>9</v>
      </c>
      <c r="J141" s="95">
        <v>13</v>
      </c>
      <c r="K141" s="95">
        <v>13</v>
      </c>
      <c r="L141" s="95">
        <v>14</v>
      </c>
      <c r="M141" s="94">
        <v>73</v>
      </c>
      <c r="N141" s="95">
        <v>12</v>
      </c>
      <c r="O141" s="95">
        <v>12</v>
      </c>
      <c r="P141" s="95">
        <v>4</v>
      </c>
      <c r="Q141" s="94">
        <v>28</v>
      </c>
      <c r="R141" s="95"/>
      <c r="S141" s="95"/>
      <c r="T141" s="95"/>
      <c r="U141" s="94"/>
      <c r="V141" s="96">
        <v>125</v>
      </c>
    </row>
    <row r="142" spans="1:22">
      <c r="A142" s="311"/>
      <c r="B142" s="97" t="s">
        <v>694</v>
      </c>
      <c r="C142" s="98"/>
      <c r="D142" s="98">
        <v>12</v>
      </c>
      <c r="E142" s="98">
        <v>13</v>
      </c>
      <c r="F142" s="97">
        <v>25</v>
      </c>
      <c r="G142" s="98">
        <v>11</v>
      </c>
      <c r="H142" s="98">
        <v>11</v>
      </c>
      <c r="I142" s="98">
        <v>19</v>
      </c>
      <c r="J142" s="98">
        <v>12</v>
      </c>
      <c r="K142" s="98">
        <v>15</v>
      </c>
      <c r="L142" s="98">
        <v>15</v>
      </c>
      <c r="M142" s="97">
        <v>83</v>
      </c>
      <c r="N142" s="98">
        <v>11</v>
      </c>
      <c r="O142" s="98">
        <v>7</v>
      </c>
      <c r="P142" s="98">
        <v>9</v>
      </c>
      <c r="Q142" s="97">
        <v>27</v>
      </c>
      <c r="R142" s="98"/>
      <c r="S142" s="98"/>
      <c r="T142" s="98"/>
      <c r="U142" s="97"/>
      <c r="V142" s="99">
        <v>135</v>
      </c>
    </row>
    <row r="143" spans="1:22">
      <c r="A143" s="311"/>
      <c r="B143" s="97" t="s">
        <v>680</v>
      </c>
      <c r="C143" s="98"/>
      <c r="D143" s="98">
        <v>27</v>
      </c>
      <c r="E143" s="98">
        <v>22</v>
      </c>
      <c r="F143" s="97">
        <v>49</v>
      </c>
      <c r="G143" s="98">
        <v>19</v>
      </c>
      <c r="H143" s="98">
        <v>27</v>
      </c>
      <c r="I143" s="98">
        <v>28</v>
      </c>
      <c r="J143" s="98">
        <v>25</v>
      </c>
      <c r="K143" s="98">
        <v>28</v>
      </c>
      <c r="L143" s="98">
        <v>29</v>
      </c>
      <c r="M143" s="97">
        <v>156</v>
      </c>
      <c r="N143" s="98">
        <v>23</v>
      </c>
      <c r="O143" s="98">
        <v>19</v>
      </c>
      <c r="P143" s="98">
        <v>13</v>
      </c>
      <c r="Q143" s="97">
        <v>55</v>
      </c>
      <c r="R143" s="98"/>
      <c r="S143" s="98"/>
      <c r="T143" s="98"/>
      <c r="U143" s="97"/>
      <c r="V143" s="99">
        <v>260</v>
      </c>
    </row>
    <row r="144" spans="1:22" ht="22.5" thickBot="1">
      <c r="A144" s="312"/>
      <c r="B144" s="100" t="s">
        <v>12</v>
      </c>
      <c r="C144" s="101"/>
      <c r="D144" s="101">
        <v>1</v>
      </c>
      <c r="E144" s="101">
        <v>1</v>
      </c>
      <c r="F144" s="100">
        <v>2</v>
      </c>
      <c r="G144" s="101">
        <v>1</v>
      </c>
      <c r="H144" s="101">
        <v>1</v>
      </c>
      <c r="I144" s="101">
        <v>1</v>
      </c>
      <c r="J144" s="101">
        <v>1</v>
      </c>
      <c r="K144" s="101">
        <v>1</v>
      </c>
      <c r="L144" s="101">
        <v>1</v>
      </c>
      <c r="M144" s="100">
        <v>6</v>
      </c>
      <c r="N144" s="101">
        <v>1</v>
      </c>
      <c r="O144" s="101">
        <v>1</v>
      </c>
      <c r="P144" s="101">
        <v>1</v>
      </c>
      <c r="Q144" s="100">
        <v>3</v>
      </c>
      <c r="R144" s="101"/>
      <c r="S144" s="101"/>
      <c r="T144" s="101"/>
      <c r="U144" s="100"/>
      <c r="V144" s="102">
        <v>11</v>
      </c>
    </row>
    <row r="145" spans="1:22" ht="22.5" thickTop="1">
      <c r="A145" s="310" t="s">
        <v>206</v>
      </c>
      <c r="B145" s="94" t="s">
        <v>693</v>
      </c>
      <c r="C145" s="95"/>
      <c r="D145" s="95">
        <v>10</v>
      </c>
      <c r="E145" s="95">
        <v>11</v>
      </c>
      <c r="F145" s="94">
        <v>21</v>
      </c>
      <c r="G145" s="95">
        <v>19</v>
      </c>
      <c r="H145" s="95">
        <v>11</v>
      </c>
      <c r="I145" s="95">
        <v>7</v>
      </c>
      <c r="J145" s="95">
        <v>9</v>
      </c>
      <c r="K145" s="95">
        <v>9</v>
      </c>
      <c r="L145" s="95">
        <v>7</v>
      </c>
      <c r="M145" s="94">
        <v>62</v>
      </c>
      <c r="N145" s="95"/>
      <c r="O145" s="95"/>
      <c r="P145" s="95"/>
      <c r="Q145" s="94"/>
      <c r="R145" s="95"/>
      <c r="S145" s="95"/>
      <c r="T145" s="95"/>
      <c r="U145" s="94"/>
      <c r="V145" s="96">
        <v>83</v>
      </c>
    </row>
    <row r="146" spans="1:22">
      <c r="A146" s="311"/>
      <c r="B146" s="97" t="s">
        <v>694</v>
      </c>
      <c r="C146" s="98"/>
      <c r="D146" s="98">
        <v>19</v>
      </c>
      <c r="E146" s="98">
        <v>13</v>
      </c>
      <c r="F146" s="97">
        <v>32</v>
      </c>
      <c r="G146" s="98">
        <v>12</v>
      </c>
      <c r="H146" s="98">
        <v>8</v>
      </c>
      <c r="I146" s="98">
        <v>5</v>
      </c>
      <c r="J146" s="98">
        <v>2</v>
      </c>
      <c r="K146" s="98">
        <v>5</v>
      </c>
      <c r="L146" s="98">
        <v>7</v>
      </c>
      <c r="M146" s="97">
        <v>39</v>
      </c>
      <c r="N146" s="98"/>
      <c r="O146" s="98"/>
      <c r="P146" s="98"/>
      <c r="Q146" s="97"/>
      <c r="R146" s="98"/>
      <c r="S146" s="98"/>
      <c r="T146" s="98"/>
      <c r="U146" s="97"/>
      <c r="V146" s="99">
        <v>71</v>
      </c>
    </row>
    <row r="147" spans="1:22">
      <c r="A147" s="311"/>
      <c r="B147" s="97" t="s">
        <v>680</v>
      </c>
      <c r="C147" s="98"/>
      <c r="D147" s="98">
        <v>29</v>
      </c>
      <c r="E147" s="98">
        <v>24</v>
      </c>
      <c r="F147" s="97">
        <v>53</v>
      </c>
      <c r="G147" s="98">
        <v>31</v>
      </c>
      <c r="H147" s="98">
        <v>19</v>
      </c>
      <c r="I147" s="98">
        <v>12</v>
      </c>
      <c r="J147" s="98">
        <v>11</v>
      </c>
      <c r="K147" s="98">
        <v>14</v>
      </c>
      <c r="L147" s="98">
        <v>14</v>
      </c>
      <c r="M147" s="97">
        <v>101</v>
      </c>
      <c r="N147" s="98"/>
      <c r="O147" s="98"/>
      <c r="P147" s="98"/>
      <c r="Q147" s="97"/>
      <c r="R147" s="98"/>
      <c r="S147" s="98"/>
      <c r="T147" s="98"/>
      <c r="U147" s="97"/>
      <c r="V147" s="99">
        <v>154</v>
      </c>
    </row>
    <row r="148" spans="1:22" ht="22.5" thickBot="1">
      <c r="A148" s="312"/>
      <c r="B148" s="100" t="s">
        <v>12</v>
      </c>
      <c r="C148" s="101"/>
      <c r="D148" s="101">
        <v>2</v>
      </c>
      <c r="E148" s="101">
        <v>2</v>
      </c>
      <c r="F148" s="100">
        <v>4</v>
      </c>
      <c r="G148" s="101">
        <v>2</v>
      </c>
      <c r="H148" s="101">
        <v>2</v>
      </c>
      <c r="I148" s="101">
        <v>2</v>
      </c>
      <c r="J148" s="101">
        <v>1</v>
      </c>
      <c r="K148" s="101">
        <v>1</v>
      </c>
      <c r="L148" s="101">
        <v>1</v>
      </c>
      <c r="M148" s="100">
        <v>9</v>
      </c>
      <c r="N148" s="101"/>
      <c r="O148" s="101"/>
      <c r="P148" s="101"/>
      <c r="Q148" s="100"/>
      <c r="R148" s="101"/>
      <c r="S148" s="101"/>
      <c r="T148" s="101"/>
      <c r="U148" s="100"/>
      <c r="V148" s="102">
        <v>13</v>
      </c>
    </row>
    <row r="149" spans="1:22" ht="22.5" thickTop="1">
      <c r="A149" s="310" t="s">
        <v>717</v>
      </c>
      <c r="B149" s="94" t="s">
        <v>693</v>
      </c>
      <c r="C149" s="95"/>
      <c r="D149" s="95">
        <v>18</v>
      </c>
      <c r="E149" s="95">
        <v>7</v>
      </c>
      <c r="F149" s="94">
        <v>25</v>
      </c>
      <c r="G149" s="95">
        <v>16</v>
      </c>
      <c r="H149" s="95">
        <v>9</v>
      </c>
      <c r="I149" s="95">
        <v>8</v>
      </c>
      <c r="J149" s="95">
        <v>12</v>
      </c>
      <c r="K149" s="95">
        <v>12</v>
      </c>
      <c r="L149" s="95">
        <v>13</v>
      </c>
      <c r="M149" s="94">
        <v>70</v>
      </c>
      <c r="N149" s="95">
        <v>13</v>
      </c>
      <c r="O149" s="95">
        <v>11</v>
      </c>
      <c r="P149" s="95">
        <v>10</v>
      </c>
      <c r="Q149" s="94">
        <v>34</v>
      </c>
      <c r="R149" s="95"/>
      <c r="S149" s="95"/>
      <c r="T149" s="95"/>
      <c r="U149" s="94"/>
      <c r="V149" s="96">
        <v>129</v>
      </c>
    </row>
    <row r="150" spans="1:22">
      <c r="A150" s="311"/>
      <c r="B150" s="97" t="s">
        <v>694</v>
      </c>
      <c r="C150" s="98"/>
      <c r="D150" s="98">
        <v>10</v>
      </c>
      <c r="E150" s="98">
        <v>3</v>
      </c>
      <c r="F150" s="97">
        <v>13</v>
      </c>
      <c r="G150" s="98">
        <v>18</v>
      </c>
      <c r="H150" s="98">
        <v>8</v>
      </c>
      <c r="I150" s="98">
        <v>12</v>
      </c>
      <c r="J150" s="98">
        <v>13</v>
      </c>
      <c r="K150" s="98">
        <v>9</v>
      </c>
      <c r="L150" s="98">
        <v>12</v>
      </c>
      <c r="M150" s="97">
        <v>72</v>
      </c>
      <c r="N150" s="98">
        <v>11</v>
      </c>
      <c r="O150" s="98">
        <v>17</v>
      </c>
      <c r="P150" s="98">
        <v>11</v>
      </c>
      <c r="Q150" s="97">
        <v>39</v>
      </c>
      <c r="R150" s="98"/>
      <c r="S150" s="98"/>
      <c r="T150" s="98"/>
      <c r="U150" s="97"/>
      <c r="V150" s="99">
        <v>124</v>
      </c>
    </row>
    <row r="151" spans="1:22">
      <c r="A151" s="311"/>
      <c r="B151" s="97" t="s">
        <v>680</v>
      </c>
      <c r="C151" s="98"/>
      <c r="D151" s="98">
        <v>28</v>
      </c>
      <c r="E151" s="98">
        <v>10</v>
      </c>
      <c r="F151" s="97">
        <v>38</v>
      </c>
      <c r="G151" s="98">
        <v>34</v>
      </c>
      <c r="H151" s="98">
        <v>17</v>
      </c>
      <c r="I151" s="98">
        <v>20</v>
      </c>
      <c r="J151" s="98">
        <v>25</v>
      </c>
      <c r="K151" s="98">
        <v>21</v>
      </c>
      <c r="L151" s="98">
        <v>25</v>
      </c>
      <c r="M151" s="97">
        <v>142</v>
      </c>
      <c r="N151" s="98">
        <v>24</v>
      </c>
      <c r="O151" s="98">
        <v>28</v>
      </c>
      <c r="P151" s="98">
        <v>21</v>
      </c>
      <c r="Q151" s="97">
        <v>73</v>
      </c>
      <c r="R151" s="98"/>
      <c r="S151" s="98"/>
      <c r="T151" s="98"/>
      <c r="U151" s="97"/>
      <c r="V151" s="99">
        <v>253</v>
      </c>
    </row>
    <row r="152" spans="1:22" ht="22.5" thickBot="1">
      <c r="A152" s="312"/>
      <c r="B152" s="100" t="s">
        <v>12</v>
      </c>
      <c r="C152" s="101"/>
      <c r="D152" s="101">
        <v>1</v>
      </c>
      <c r="E152" s="101">
        <v>1</v>
      </c>
      <c r="F152" s="100">
        <v>2</v>
      </c>
      <c r="G152" s="101">
        <v>1</v>
      </c>
      <c r="H152" s="101">
        <v>1</v>
      </c>
      <c r="I152" s="101">
        <v>1</v>
      </c>
      <c r="J152" s="101">
        <v>1</v>
      </c>
      <c r="K152" s="101">
        <v>1</v>
      </c>
      <c r="L152" s="101">
        <v>1</v>
      </c>
      <c r="M152" s="100">
        <v>6</v>
      </c>
      <c r="N152" s="101">
        <v>1</v>
      </c>
      <c r="O152" s="101">
        <v>1</v>
      </c>
      <c r="P152" s="101">
        <v>1</v>
      </c>
      <c r="Q152" s="100">
        <v>3</v>
      </c>
      <c r="R152" s="101"/>
      <c r="S152" s="101"/>
      <c r="T152" s="101"/>
      <c r="U152" s="100"/>
      <c r="V152" s="102">
        <v>11</v>
      </c>
    </row>
    <row r="153" spans="1:22" ht="22.5" thickTop="1">
      <c r="A153" s="310" t="s">
        <v>215</v>
      </c>
      <c r="B153" s="94" t="s">
        <v>693</v>
      </c>
      <c r="C153" s="95"/>
      <c r="D153" s="95">
        <v>4</v>
      </c>
      <c r="E153" s="95">
        <v>8</v>
      </c>
      <c r="F153" s="94">
        <v>12</v>
      </c>
      <c r="G153" s="95">
        <v>8</v>
      </c>
      <c r="H153" s="95">
        <v>9</v>
      </c>
      <c r="I153" s="95">
        <v>12</v>
      </c>
      <c r="J153" s="95">
        <v>10</v>
      </c>
      <c r="K153" s="95">
        <v>8</v>
      </c>
      <c r="L153" s="95">
        <v>9</v>
      </c>
      <c r="M153" s="94">
        <v>56</v>
      </c>
      <c r="N153" s="95">
        <v>12</v>
      </c>
      <c r="O153" s="95">
        <v>9</v>
      </c>
      <c r="P153" s="95">
        <v>6</v>
      </c>
      <c r="Q153" s="94">
        <v>27</v>
      </c>
      <c r="R153" s="95"/>
      <c r="S153" s="95"/>
      <c r="T153" s="95"/>
      <c r="U153" s="94"/>
      <c r="V153" s="96">
        <v>95</v>
      </c>
    </row>
    <row r="154" spans="1:22">
      <c r="A154" s="311"/>
      <c r="B154" s="97" t="s">
        <v>694</v>
      </c>
      <c r="C154" s="98"/>
      <c r="D154" s="98">
        <v>8</v>
      </c>
      <c r="E154" s="98">
        <v>6</v>
      </c>
      <c r="F154" s="97">
        <v>14</v>
      </c>
      <c r="G154" s="98">
        <v>4</v>
      </c>
      <c r="H154" s="98">
        <v>10</v>
      </c>
      <c r="I154" s="98">
        <v>9</v>
      </c>
      <c r="J154" s="98">
        <v>6</v>
      </c>
      <c r="K154" s="98">
        <v>15</v>
      </c>
      <c r="L154" s="98">
        <v>10</v>
      </c>
      <c r="M154" s="97">
        <v>54</v>
      </c>
      <c r="N154" s="98">
        <v>12</v>
      </c>
      <c r="O154" s="98">
        <v>14</v>
      </c>
      <c r="P154" s="98">
        <v>12</v>
      </c>
      <c r="Q154" s="97">
        <v>38</v>
      </c>
      <c r="R154" s="98"/>
      <c r="S154" s="98"/>
      <c r="T154" s="98"/>
      <c r="U154" s="97"/>
      <c r="V154" s="99">
        <v>106</v>
      </c>
    </row>
    <row r="155" spans="1:22">
      <c r="A155" s="311"/>
      <c r="B155" s="97" t="s">
        <v>680</v>
      </c>
      <c r="C155" s="98"/>
      <c r="D155" s="98">
        <v>12</v>
      </c>
      <c r="E155" s="98">
        <v>14</v>
      </c>
      <c r="F155" s="97">
        <v>26</v>
      </c>
      <c r="G155" s="98">
        <v>12</v>
      </c>
      <c r="H155" s="98">
        <v>19</v>
      </c>
      <c r="I155" s="98">
        <v>21</v>
      </c>
      <c r="J155" s="98">
        <v>16</v>
      </c>
      <c r="K155" s="98">
        <v>23</v>
      </c>
      <c r="L155" s="98">
        <v>19</v>
      </c>
      <c r="M155" s="97">
        <v>110</v>
      </c>
      <c r="N155" s="98">
        <v>24</v>
      </c>
      <c r="O155" s="98">
        <v>23</v>
      </c>
      <c r="P155" s="98">
        <v>18</v>
      </c>
      <c r="Q155" s="97">
        <v>65</v>
      </c>
      <c r="R155" s="98"/>
      <c r="S155" s="98"/>
      <c r="T155" s="98"/>
      <c r="U155" s="97"/>
      <c r="V155" s="99">
        <v>201</v>
      </c>
    </row>
    <row r="156" spans="1:22" ht="22.5" thickBot="1">
      <c r="A156" s="312"/>
      <c r="B156" s="100" t="s">
        <v>12</v>
      </c>
      <c r="C156" s="101"/>
      <c r="D156" s="101">
        <v>1</v>
      </c>
      <c r="E156" s="101">
        <v>1</v>
      </c>
      <c r="F156" s="100">
        <v>2</v>
      </c>
      <c r="G156" s="101">
        <v>1</v>
      </c>
      <c r="H156" s="101">
        <v>1</v>
      </c>
      <c r="I156" s="101">
        <v>1</v>
      </c>
      <c r="J156" s="101">
        <v>1</v>
      </c>
      <c r="K156" s="101">
        <v>1</v>
      </c>
      <c r="L156" s="101">
        <v>1</v>
      </c>
      <c r="M156" s="100">
        <v>6</v>
      </c>
      <c r="N156" s="101">
        <v>1</v>
      </c>
      <c r="O156" s="101">
        <v>1</v>
      </c>
      <c r="P156" s="101">
        <v>1</v>
      </c>
      <c r="Q156" s="100">
        <v>3</v>
      </c>
      <c r="R156" s="101"/>
      <c r="S156" s="101"/>
      <c r="T156" s="101"/>
      <c r="U156" s="100"/>
      <c r="V156" s="102">
        <v>11</v>
      </c>
    </row>
    <row r="157" spans="1:22" ht="22.5" thickTop="1">
      <c r="A157" s="310" t="s">
        <v>724</v>
      </c>
      <c r="B157" s="94" t="s">
        <v>693</v>
      </c>
      <c r="C157" s="95"/>
      <c r="D157" s="95">
        <v>8</v>
      </c>
      <c r="E157" s="95">
        <v>4</v>
      </c>
      <c r="F157" s="94">
        <v>12</v>
      </c>
      <c r="G157" s="95">
        <v>2</v>
      </c>
      <c r="H157" s="95">
        <v>3</v>
      </c>
      <c r="I157" s="95">
        <v>6</v>
      </c>
      <c r="J157" s="95">
        <v>4</v>
      </c>
      <c r="K157" s="95">
        <v>3</v>
      </c>
      <c r="L157" s="95">
        <v>4</v>
      </c>
      <c r="M157" s="94">
        <v>22</v>
      </c>
      <c r="N157" s="95"/>
      <c r="O157" s="95"/>
      <c r="P157" s="95"/>
      <c r="Q157" s="94"/>
      <c r="R157" s="95"/>
      <c r="S157" s="95"/>
      <c r="T157" s="95"/>
      <c r="U157" s="94"/>
      <c r="V157" s="96">
        <v>34</v>
      </c>
    </row>
    <row r="158" spans="1:22">
      <c r="A158" s="311"/>
      <c r="B158" s="97" t="s">
        <v>694</v>
      </c>
      <c r="C158" s="98"/>
      <c r="D158" s="98">
        <v>2</v>
      </c>
      <c r="E158" s="98">
        <v>4</v>
      </c>
      <c r="F158" s="97">
        <v>6</v>
      </c>
      <c r="G158" s="98">
        <v>4</v>
      </c>
      <c r="H158" s="98">
        <v>1</v>
      </c>
      <c r="I158" s="98">
        <v>4</v>
      </c>
      <c r="J158" s="98"/>
      <c r="K158" s="98">
        <v>1</v>
      </c>
      <c r="L158" s="98">
        <v>8</v>
      </c>
      <c r="M158" s="97">
        <v>18</v>
      </c>
      <c r="N158" s="98"/>
      <c r="O158" s="98"/>
      <c r="P158" s="98"/>
      <c r="Q158" s="97"/>
      <c r="R158" s="98"/>
      <c r="S158" s="98"/>
      <c r="T158" s="98"/>
      <c r="U158" s="97"/>
      <c r="V158" s="99">
        <v>24</v>
      </c>
    </row>
    <row r="159" spans="1:22">
      <c r="A159" s="311"/>
      <c r="B159" s="97" t="s">
        <v>680</v>
      </c>
      <c r="C159" s="98"/>
      <c r="D159" s="98">
        <v>10</v>
      </c>
      <c r="E159" s="98">
        <v>8</v>
      </c>
      <c r="F159" s="97">
        <v>18</v>
      </c>
      <c r="G159" s="98">
        <v>6</v>
      </c>
      <c r="H159" s="98">
        <v>4</v>
      </c>
      <c r="I159" s="98">
        <v>10</v>
      </c>
      <c r="J159" s="98">
        <v>4</v>
      </c>
      <c r="K159" s="98">
        <v>4</v>
      </c>
      <c r="L159" s="98">
        <v>12</v>
      </c>
      <c r="M159" s="97">
        <v>40</v>
      </c>
      <c r="N159" s="98"/>
      <c r="O159" s="98"/>
      <c r="P159" s="98"/>
      <c r="Q159" s="97"/>
      <c r="R159" s="98"/>
      <c r="S159" s="98"/>
      <c r="T159" s="98"/>
      <c r="U159" s="97"/>
      <c r="V159" s="99">
        <v>58</v>
      </c>
    </row>
    <row r="160" spans="1:22" ht="22.5" thickBot="1">
      <c r="A160" s="312"/>
      <c r="B160" s="100" t="s">
        <v>12</v>
      </c>
      <c r="C160" s="101"/>
      <c r="D160" s="101">
        <v>1</v>
      </c>
      <c r="E160" s="101">
        <v>1</v>
      </c>
      <c r="F160" s="100">
        <v>2</v>
      </c>
      <c r="G160" s="101">
        <v>1</v>
      </c>
      <c r="H160" s="101">
        <v>1</v>
      </c>
      <c r="I160" s="101">
        <v>1</v>
      </c>
      <c r="J160" s="101">
        <v>1</v>
      </c>
      <c r="K160" s="101">
        <v>1</v>
      </c>
      <c r="L160" s="101">
        <v>1</v>
      </c>
      <c r="M160" s="100">
        <v>6</v>
      </c>
      <c r="N160" s="101"/>
      <c r="O160" s="101"/>
      <c r="P160" s="101"/>
      <c r="Q160" s="100"/>
      <c r="R160" s="101"/>
      <c r="S160" s="101"/>
      <c r="T160" s="101"/>
      <c r="U160" s="100"/>
      <c r="V160" s="102">
        <v>8</v>
      </c>
    </row>
    <row r="161" spans="1:22" ht="23.25" thickTop="1" thickBot="1">
      <c r="A161" s="304" t="s">
        <v>648</v>
      </c>
      <c r="B161" s="305"/>
      <c r="C161" s="305"/>
      <c r="D161" s="305"/>
      <c r="E161" s="305"/>
      <c r="F161" s="305"/>
      <c r="G161" s="305"/>
      <c r="H161" s="305"/>
      <c r="I161" s="305"/>
      <c r="J161" s="305"/>
      <c r="K161" s="305"/>
      <c r="L161" s="305"/>
      <c r="M161" s="305"/>
      <c r="N161" s="305"/>
      <c r="O161" s="305"/>
      <c r="P161" s="305"/>
      <c r="Q161" s="305"/>
      <c r="R161" s="305"/>
      <c r="S161" s="305"/>
      <c r="T161" s="305"/>
      <c r="U161" s="305"/>
      <c r="V161" s="306"/>
    </row>
    <row r="162" spans="1:22" ht="22.5" thickTop="1">
      <c r="A162" s="310" t="s">
        <v>728</v>
      </c>
      <c r="B162" s="94" t="s">
        <v>693</v>
      </c>
      <c r="C162" s="95">
        <v>7</v>
      </c>
      <c r="D162" s="95">
        <v>27</v>
      </c>
      <c r="E162" s="95">
        <v>26</v>
      </c>
      <c r="F162" s="94">
        <v>60</v>
      </c>
      <c r="G162" s="95">
        <v>29</v>
      </c>
      <c r="H162" s="95">
        <v>26</v>
      </c>
      <c r="I162" s="95">
        <v>26</v>
      </c>
      <c r="J162" s="95">
        <v>30</v>
      </c>
      <c r="K162" s="95">
        <v>35</v>
      </c>
      <c r="L162" s="95">
        <v>24</v>
      </c>
      <c r="M162" s="94">
        <v>170</v>
      </c>
      <c r="N162" s="95"/>
      <c r="O162" s="95"/>
      <c r="P162" s="95"/>
      <c r="Q162" s="94"/>
      <c r="R162" s="95"/>
      <c r="S162" s="95"/>
      <c r="T162" s="95"/>
      <c r="U162" s="94"/>
      <c r="V162" s="96">
        <v>230</v>
      </c>
    </row>
    <row r="163" spans="1:22">
      <c r="A163" s="311"/>
      <c r="B163" s="97" t="s">
        <v>694</v>
      </c>
      <c r="C163" s="98">
        <v>11</v>
      </c>
      <c r="D163" s="98">
        <v>24</v>
      </c>
      <c r="E163" s="98">
        <v>21</v>
      </c>
      <c r="F163" s="97">
        <v>56</v>
      </c>
      <c r="G163" s="98">
        <v>22</v>
      </c>
      <c r="H163" s="98">
        <v>38</v>
      </c>
      <c r="I163" s="98">
        <v>27</v>
      </c>
      <c r="J163" s="98">
        <v>21</v>
      </c>
      <c r="K163" s="98">
        <v>29</v>
      </c>
      <c r="L163" s="98">
        <v>31</v>
      </c>
      <c r="M163" s="97">
        <v>168</v>
      </c>
      <c r="N163" s="98"/>
      <c r="O163" s="98"/>
      <c r="P163" s="98"/>
      <c r="Q163" s="97"/>
      <c r="R163" s="98"/>
      <c r="S163" s="98"/>
      <c r="T163" s="98"/>
      <c r="U163" s="97"/>
      <c r="V163" s="99">
        <v>224</v>
      </c>
    </row>
    <row r="164" spans="1:22">
      <c r="A164" s="311"/>
      <c r="B164" s="97" t="s">
        <v>680</v>
      </c>
      <c r="C164" s="98">
        <v>18</v>
      </c>
      <c r="D164" s="98">
        <v>51</v>
      </c>
      <c r="E164" s="98">
        <v>47</v>
      </c>
      <c r="F164" s="97">
        <v>116</v>
      </c>
      <c r="G164" s="98">
        <v>51</v>
      </c>
      <c r="H164" s="98">
        <v>64</v>
      </c>
      <c r="I164" s="98">
        <v>53</v>
      </c>
      <c r="J164" s="98">
        <v>51</v>
      </c>
      <c r="K164" s="98">
        <v>64</v>
      </c>
      <c r="L164" s="98">
        <v>55</v>
      </c>
      <c r="M164" s="97">
        <v>338</v>
      </c>
      <c r="N164" s="98"/>
      <c r="O164" s="98"/>
      <c r="P164" s="98"/>
      <c r="Q164" s="97"/>
      <c r="R164" s="98"/>
      <c r="S164" s="98"/>
      <c r="T164" s="98"/>
      <c r="U164" s="97"/>
      <c r="V164" s="99">
        <v>454</v>
      </c>
    </row>
    <row r="165" spans="1:22" ht="22.5" thickBot="1">
      <c r="A165" s="312"/>
      <c r="B165" s="100" t="s">
        <v>12</v>
      </c>
      <c r="C165" s="101">
        <v>1</v>
      </c>
      <c r="D165" s="101">
        <v>2</v>
      </c>
      <c r="E165" s="101">
        <v>2</v>
      </c>
      <c r="F165" s="100">
        <v>5</v>
      </c>
      <c r="G165" s="101">
        <v>2</v>
      </c>
      <c r="H165" s="101">
        <v>2</v>
      </c>
      <c r="I165" s="101">
        <v>2</v>
      </c>
      <c r="J165" s="101">
        <v>2</v>
      </c>
      <c r="K165" s="101">
        <v>2</v>
      </c>
      <c r="L165" s="101">
        <v>2</v>
      </c>
      <c r="M165" s="100">
        <v>12</v>
      </c>
      <c r="N165" s="101"/>
      <c r="O165" s="101"/>
      <c r="P165" s="101"/>
      <c r="Q165" s="100"/>
      <c r="R165" s="101"/>
      <c r="S165" s="101"/>
      <c r="T165" s="101"/>
      <c r="U165" s="100"/>
      <c r="V165" s="102">
        <v>17</v>
      </c>
    </row>
    <row r="166" spans="1:22" ht="22.5" thickTop="1">
      <c r="A166" s="310" t="s">
        <v>228</v>
      </c>
      <c r="B166" s="94" t="s">
        <v>693</v>
      </c>
      <c r="C166" s="95"/>
      <c r="D166" s="95">
        <v>38</v>
      </c>
      <c r="E166" s="95">
        <v>20</v>
      </c>
      <c r="F166" s="94">
        <v>58</v>
      </c>
      <c r="G166" s="95">
        <v>42</v>
      </c>
      <c r="H166" s="95">
        <v>18</v>
      </c>
      <c r="I166" s="95">
        <v>24</v>
      </c>
      <c r="J166" s="95">
        <v>24</v>
      </c>
      <c r="K166" s="95">
        <v>13</v>
      </c>
      <c r="L166" s="95">
        <v>25</v>
      </c>
      <c r="M166" s="94">
        <v>146</v>
      </c>
      <c r="N166" s="95"/>
      <c r="O166" s="95"/>
      <c r="P166" s="95"/>
      <c r="Q166" s="94"/>
      <c r="R166" s="95"/>
      <c r="S166" s="95"/>
      <c r="T166" s="95"/>
      <c r="U166" s="94"/>
      <c r="V166" s="96">
        <v>204</v>
      </c>
    </row>
    <row r="167" spans="1:22">
      <c r="A167" s="311"/>
      <c r="B167" s="97" t="s">
        <v>694</v>
      </c>
      <c r="C167" s="98"/>
      <c r="D167" s="98">
        <v>38</v>
      </c>
      <c r="E167" s="98">
        <v>29</v>
      </c>
      <c r="F167" s="97">
        <v>67</v>
      </c>
      <c r="G167" s="98">
        <v>36</v>
      </c>
      <c r="H167" s="98">
        <v>36</v>
      </c>
      <c r="I167" s="98">
        <v>23</v>
      </c>
      <c r="J167" s="98">
        <v>28</v>
      </c>
      <c r="K167" s="98">
        <v>13</v>
      </c>
      <c r="L167" s="98">
        <v>11</v>
      </c>
      <c r="M167" s="97">
        <v>147</v>
      </c>
      <c r="N167" s="98"/>
      <c r="O167" s="98"/>
      <c r="P167" s="98"/>
      <c r="Q167" s="97"/>
      <c r="R167" s="98"/>
      <c r="S167" s="98"/>
      <c r="T167" s="98"/>
      <c r="U167" s="97"/>
      <c r="V167" s="99">
        <v>214</v>
      </c>
    </row>
    <row r="168" spans="1:22">
      <c r="A168" s="311"/>
      <c r="B168" s="97" t="s">
        <v>680</v>
      </c>
      <c r="C168" s="98"/>
      <c r="D168" s="98">
        <v>76</v>
      </c>
      <c r="E168" s="98">
        <v>49</v>
      </c>
      <c r="F168" s="97">
        <v>125</v>
      </c>
      <c r="G168" s="98">
        <v>78</v>
      </c>
      <c r="H168" s="98">
        <v>54</v>
      </c>
      <c r="I168" s="98">
        <v>47</v>
      </c>
      <c r="J168" s="98">
        <v>52</v>
      </c>
      <c r="K168" s="98">
        <v>26</v>
      </c>
      <c r="L168" s="98">
        <v>36</v>
      </c>
      <c r="M168" s="97">
        <v>293</v>
      </c>
      <c r="N168" s="98"/>
      <c r="O168" s="98"/>
      <c r="P168" s="98"/>
      <c r="Q168" s="97"/>
      <c r="R168" s="98"/>
      <c r="S168" s="98"/>
      <c r="T168" s="98"/>
      <c r="U168" s="97"/>
      <c r="V168" s="99">
        <v>418</v>
      </c>
    </row>
    <row r="169" spans="1:22" ht="22.5" thickBot="1">
      <c r="A169" s="312"/>
      <c r="B169" s="100" t="s">
        <v>12</v>
      </c>
      <c r="C169" s="101"/>
      <c r="D169" s="101">
        <v>2</v>
      </c>
      <c r="E169" s="101">
        <v>2</v>
      </c>
      <c r="F169" s="100">
        <v>4</v>
      </c>
      <c r="G169" s="101">
        <v>2</v>
      </c>
      <c r="H169" s="101">
        <v>2</v>
      </c>
      <c r="I169" s="101">
        <v>2</v>
      </c>
      <c r="J169" s="101">
        <v>2</v>
      </c>
      <c r="K169" s="101">
        <v>1</v>
      </c>
      <c r="L169" s="101">
        <v>1</v>
      </c>
      <c r="M169" s="100">
        <v>10</v>
      </c>
      <c r="N169" s="101"/>
      <c r="O169" s="101"/>
      <c r="P169" s="101"/>
      <c r="Q169" s="100"/>
      <c r="R169" s="101"/>
      <c r="S169" s="101"/>
      <c r="T169" s="101"/>
      <c r="U169" s="100"/>
      <c r="V169" s="102">
        <v>14</v>
      </c>
    </row>
    <row r="170" spans="1:22" ht="22.5" thickTop="1">
      <c r="A170" s="310" t="s">
        <v>233</v>
      </c>
      <c r="B170" s="94" t="s">
        <v>693</v>
      </c>
      <c r="C170" s="95">
        <v>3</v>
      </c>
      <c r="D170" s="95">
        <v>7</v>
      </c>
      <c r="E170" s="95">
        <v>11</v>
      </c>
      <c r="F170" s="94">
        <v>21</v>
      </c>
      <c r="G170" s="95">
        <v>11</v>
      </c>
      <c r="H170" s="95">
        <v>11</v>
      </c>
      <c r="I170" s="95">
        <v>5</v>
      </c>
      <c r="J170" s="95">
        <v>7</v>
      </c>
      <c r="K170" s="95">
        <v>7</v>
      </c>
      <c r="L170" s="95">
        <v>5</v>
      </c>
      <c r="M170" s="94">
        <v>46</v>
      </c>
      <c r="N170" s="95"/>
      <c r="O170" s="95"/>
      <c r="P170" s="95"/>
      <c r="Q170" s="94"/>
      <c r="R170" s="95"/>
      <c r="S170" s="95"/>
      <c r="T170" s="95"/>
      <c r="U170" s="94"/>
      <c r="V170" s="96">
        <v>67</v>
      </c>
    </row>
    <row r="171" spans="1:22">
      <c r="A171" s="311"/>
      <c r="B171" s="97" t="s">
        <v>694</v>
      </c>
      <c r="C171" s="98">
        <v>4</v>
      </c>
      <c r="D171" s="98">
        <v>12</v>
      </c>
      <c r="E171" s="98">
        <v>3</v>
      </c>
      <c r="F171" s="97">
        <v>19</v>
      </c>
      <c r="G171" s="98">
        <v>4</v>
      </c>
      <c r="H171" s="98">
        <v>8</v>
      </c>
      <c r="I171" s="98">
        <v>8</v>
      </c>
      <c r="J171" s="98">
        <v>10</v>
      </c>
      <c r="K171" s="98">
        <v>13</v>
      </c>
      <c r="L171" s="98">
        <v>3</v>
      </c>
      <c r="M171" s="97">
        <v>46</v>
      </c>
      <c r="N171" s="98"/>
      <c r="O171" s="98"/>
      <c r="P171" s="98"/>
      <c r="Q171" s="97"/>
      <c r="R171" s="98"/>
      <c r="S171" s="98"/>
      <c r="T171" s="98"/>
      <c r="U171" s="97"/>
      <c r="V171" s="99">
        <v>65</v>
      </c>
    </row>
    <row r="172" spans="1:22">
      <c r="A172" s="311"/>
      <c r="B172" s="97" t="s">
        <v>680</v>
      </c>
      <c r="C172" s="98">
        <v>7</v>
      </c>
      <c r="D172" s="98">
        <v>19</v>
      </c>
      <c r="E172" s="98">
        <v>14</v>
      </c>
      <c r="F172" s="97">
        <v>40</v>
      </c>
      <c r="G172" s="98">
        <v>15</v>
      </c>
      <c r="H172" s="98">
        <v>19</v>
      </c>
      <c r="I172" s="98">
        <v>13</v>
      </c>
      <c r="J172" s="98">
        <v>17</v>
      </c>
      <c r="K172" s="98">
        <v>20</v>
      </c>
      <c r="L172" s="98">
        <v>8</v>
      </c>
      <c r="M172" s="97">
        <v>92</v>
      </c>
      <c r="N172" s="98"/>
      <c r="O172" s="98"/>
      <c r="P172" s="98"/>
      <c r="Q172" s="97"/>
      <c r="R172" s="98"/>
      <c r="S172" s="98"/>
      <c r="T172" s="98"/>
      <c r="U172" s="97"/>
      <c r="V172" s="99">
        <v>132</v>
      </c>
    </row>
    <row r="173" spans="1:22" ht="22.5" thickBot="1">
      <c r="A173" s="312"/>
      <c r="B173" s="100" t="s">
        <v>12</v>
      </c>
      <c r="C173" s="101">
        <v>1</v>
      </c>
      <c r="D173" s="101">
        <v>1</v>
      </c>
      <c r="E173" s="101">
        <v>1</v>
      </c>
      <c r="F173" s="100">
        <v>3</v>
      </c>
      <c r="G173" s="101">
        <v>1</v>
      </c>
      <c r="H173" s="101">
        <v>1</v>
      </c>
      <c r="I173" s="101">
        <v>1</v>
      </c>
      <c r="J173" s="101">
        <v>1</v>
      </c>
      <c r="K173" s="101">
        <v>1</v>
      </c>
      <c r="L173" s="101">
        <v>1</v>
      </c>
      <c r="M173" s="100">
        <v>6</v>
      </c>
      <c r="N173" s="101"/>
      <c r="O173" s="101"/>
      <c r="P173" s="101"/>
      <c r="Q173" s="100"/>
      <c r="R173" s="101"/>
      <c r="S173" s="101"/>
      <c r="T173" s="101"/>
      <c r="U173" s="100"/>
      <c r="V173" s="102">
        <v>9</v>
      </c>
    </row>
    <row r="174" spans="1:22" ht="22.5" thickTop="1">
      <c r="A174" s="310" t="s">
        <v>238</v>
      </c>
      <c r="B174" s="94" t="s">
        <v>693</v>
      </c>
      <c r="C174" s="95">
        <v>7</v>
      </c>
      <c r="D174" s="95">
        <v>15</v>
      </c>
      <c r="E174" s="95">
        <v>20</v>
      </c>
      <c r="F174" s="94">
        <v>42</v>
      </c>
      <c r="G174" s="95">
        <v>24</v>
      </c>
      <c r="H174" s="95">
        <v>29</v>
      </c>
      <c r="I174" s="95">
        <v>28</v>
      </c>
      <c r="J174" s="95">
        <v>31</v>
      </c>
      <c r="K174" s="95">
        <v>26</v>
      </c>
      <c r="L174" s="95">
        <v>26</v>
      </c>
      <c r="M174" s="94">
        <v>164</v>
      </c>
      <c r="N174" s="95"/>
      <c r="O174" s="95"/>
      <c r="P174" s="95"/>
      <c r="Q174" s="94"/>
      <c r="R174" s="95"/>
      <c r="S174" s="95"/>
      <c r="T174" s="95"/>
      <c r="U174" s="94"/>
      <c r="V174" s="96">
        <v>206</v>
      </c>
    </row>
    <row r="175" spans="1:22">
      <c r="A175" s="311"/>
      <c r="B175" s="97" t="s">
        <v>694</v>
      </c>
      <c r="C175" s="98">
        <v>6</v>
      </c>
      <c r="D175" s="98">
        <v>15</v>
      </c>
      <c r="E175" s="98">
        <v>24</v>
      </c>
      <c r="F175" s="97">
        <v>45</v>
      </c>
      <c r="G175" s="98">
        <v>29</v>
      </c>
      <c r="H175" s="98">
        <v>18</v>
      </c>
      <c r="I175" s="98">
        <v>28</v>
      </c>
      <c r="J175" s="98">
        <v>24</v>
      </c>
      <c r="K175" s="98">
        <v>13</v>
      </c>
      <c r="L175" s="98">
        <v>22</v>
      </c>
      <c r="M175" s="97">
        <v>134</v>
      </c>
      <c r="N175" s="98"/>
      <c r="O175" s="98"/>
      <c r="P175" s="98"/>
      <c r="Q175" s="97"/>
      <c r="R175" s="98"/>
      <c r="S175" s="98"/>
      <c r="T175" s="98"/>
      <c r="U175" s="97"/>
      <c r="V175" s="99">
        <v>179</v>
      </c>
    </row>
    <row r="176" spans="1:22">
      <c r="A176" s="311"/>
      <c r="B176" s="97" t="s">
        <v>680</v>
      </c>
      <c r="C176" s="98">
        <v>13</v>
      </c>
      <c r="D176" s="98">
        <v>30</v>
      </c>
      <c r="E176" s="98">
        <v>44</v>
      </c>
      <c r="F176" s="97">
        <v>87</v>
      </c>
      <c r="G176" s="98">
        <v>53</v>
      </c>
      <c r="H176" s="98">
        <v>47</v>
      </c>
      <c r="I176" s="98">
        <v>56</v>
      </c>
      <c r="J176" s="98">
        <v>55</v>
      </c>
      <c r="K176" s="98">
        <v>39</v>
      </c>
      <c r="L176" s="98">
        <v>48</v>
      </c>
      <c r="M176" s="97">
        <v>298</v>
      </c>
      <c r="N176" s="98"/>
      <c r="O176" s="98"/>
      <c r="P176" s="98"/>
      <c r="Q176" s="97"/>
      <c r="R176" s="98"/>
      <c r="S176" s="98"/>
      <c r="T176" s="98"/>
      <c r="U176" s="97"/>
      <c r="V176" s="99">
        <v>385</v>
      </c>
    </row>
    <row r="177" spans="1:22" ht="22.5" thickBot="1">
      <c r="A177" s="312"/>
      <c r="B177" s="100" t="s">
        <v>12</v>
      </c>
      <c r="C177" s="101">
        <v>1</v>
      </c>
      <c r="D177" s="101">
        <v>1</v>
      </c>
      <c r="E177" s="101">
        <v>2</v>
      </c>
      <c r="F177" s="100">
        <v>4</v>
      </c>
      <c r="G177" s="101">
        <v>2</v>
      </c>
      <c r="H177" s="101">
        <v>2</v>
      </c>
      <c r="I177" s="101">
        <v>2</v>
      </c>
      <c r="J177" s="101">
        <v>2</v>
      </c>
      <c r="K177" s="101">
        <v>2</v>
      </c>
      <c r="L177" s="101">
        <v>2</v>
      </c>
      <c r="M177" s="100">
        <v>12</v>
      </c>
      <c r="N177" s="101"/>
      <c r="O177" s="101"/>
      <c r="P177" s="101"/>
      <c r="Q177" s="100"/>
      <c r="R177" s="101"/>
      <c r="S177" s="101"/>
      <c r="T177" s="101"/>
      <c r="U177" s="100"/>
      <c r="V177" s="102">
        <v>16</v>
      </c>
    </row>
    <row r="178" spans="1:22" ht="22.5" thickTop="1">
      <c r="A178" s="310" t="s">
        <v>244</v>
      </c>
      <c r="B178" s="94" t="s">
        <v>693</v>
      </c>
      <c r="C178" s="95"/>
      <c r="D178" s="95">
        <v>23</v>
      </c>
      <c r="E178" s="95">
        <v>15</v>
      </c>
      <c r="F178" s="94">
        <v>38</v>
      </c>
      <c r="G178" s="95">
        <v>32</v>
      </c>
      <c r="H178" s="95">
        <v>8</v>
      </c>
      <c r="I178" s="95">
        <v>13</v>
      </c>
      <c r="J178" s="95">
        <v>18</v>
      </c>
      <c r="K178" s="95">
        <v>16</v>
      </c>
      <c r="L178" s="95">
        <v>12</v>
      </c>
      <c r="M178" s="94">
        <v>99</v>
      </c>
      <c r="N178" s="95"/>
      <c r="O178" s="95"/>
      <c r="P178" s="95"/>
      <c r="Q178" s="94"/>
      <c r="R178" s="95"/>
      <c r="S178" s="95"/>
      <c r="T178" s="95"/>
      <c r="U178" s="94"/>
      <c r="V178" s="96">
        <v>137</v>
      </c>
    </row>
    <row r="179" spans="1:22">
      <c r="A179" s="311"/>
      <c r="B179" s="97" t="s">
        <v>694</v>
      </c>
      <c r="C179" s="98"/>
      <c r="D179" s="98">
        <v>18</v>
      </c>
      <c r="E179" s="98">
        <v>15</v>
      </c>
      <c r="F179" s="97">
        <v>33</v>
      </c>
      <c r="G179" s="98">
        <v>15</v>
      </c>
      <c r="H179" s="98">
        <v>12</v>
      </c>
      <c r="I179" s="98">
        <v>9</v>
      </c>
      <c r="J179" s="98">
        <v>8</v>
      </c>
      <c r="K179" s="98">
        <v>13</v>
      </c>
      <c r="L179" s="98">
        <v>17</v>
      </c>
      <c r="M179" s="97">
        <v>74</v>
      </c>
      <c r="N179" s="98"/>
      <c r="O179" s="98"/>
      <c r="P179" s="98"/>
      <c r="Q179" s="97"/>
      <c r="R179" s="98"/>
      <c r="S179" s="98"/>
      <c r="T179" s="98"/>
      <c r="U179" s="97"/>
      <c r="V179" s="99">
        <v>107</v>
      </c>
    </row>
    <row r="180" spans="1:22">
      <c r="A180" s="311"/>
      <c r="B180" s="97" t="s">
        <v>680</v>
      </c>
      <c r="C180" s="98"/>
      <c r="D180" s="98">
        <v>41</v>
      </c>
      <c r="E180" s="98">
        <v>30</v>
      </c>
      <c r="F180" s="97">
        <v>71</v>
      </c>
      <c r="G180" s="98">
        <v>47</v>
      </c>
      <c r="H180" s="98">
        <v>20</v>
      </c>
      <c r="I180" s="98">
        <v>22</v>
      </c>
      <c r="J180" s="98">
        <v>26</v>
      </c>
      <c r="K180" s="98">
        <v>29</v>
      </c>
      <c r="L180" s="98">
        <v>29</v>
      </c>
      <c r="M180" s="97">
        <v>173</v>
      </c>
      <c r="N180" s="98"/>
      <c r="O180" s="98"/>
      <c r="P180" s="98"/>
      <c r="Q180" s="97"/>
      <c r="R180" s="98"/>
      <c r="S180" s="98"/>
      <c r="T180" s="98"/>
      <c r="U180" s="97"/>
      <c r="V180" s="99">
        <v>244</v>
      </c>
    </row>
    <row r="181" spans="1:22" ht="22.5" thickBot="1">
      <c r="A181" s="312"/>
      <c r="B181" s="100" t="s">
        <v>12</v>
      </c>
      <c r="C181" s="101"/>
      <c r="D181" s="101">
        <v>2</v>
      </c>
      <c r="E181" s="101">
        <v>1</v>
      </c>
      <c r="F181" s="100">
        <v>3</v>
      </c>
      <c r="G181" s="101">
        <v>2</v>
      </c>
      <c r="H181" s="101">
        <v>1</v>
      </c>
      <c r="I181" s="101">
        <v>1</v>
      </c>
      <c r="J181" s="101">
        <v>1</v>
      </c>
      <c r="K181" s="101">
        <v>1</v>
      </c>
      <c r="L181" s="101">
        <v>1</v>
      </c>
      <c r="M181" s="100">
        <v>7</v>
      </c>
      <c r="N181" s="101"/>
      <c r="O181" s="101"/>
      <c r="P181" s="101"/>
      <c r="Q181" s="100"/>
      <c r="R181" s="101"/>
      <c r="S181" s="101"/>
      <c r="T181" s="101"/>
      <c r="U181" s="100"/>
      <c r="V181" s="102">
        <v>10</v>
      </c>
    </row>
    <row r="182" spans="1:22" ht="22.5" thickTop="1">
      <c r="A182" s="310" t="s">
        <v>248</v>
      </c>
      <c r="B182" s="94" t="s">
        <v>693</v>
      </c>
      <c r="C182" s="95">
        <v>4</v>
      </c>
      <c r="D182" s="95">
        <v>10</v>
      </c>
      <c r="E182" s="95">
        <v>12</v>
      </c>
      <c r="F182" s="94">
        <v>26</v>
      </c>
      <c r="G182" s="95">
        <v>11</v>
      </c>
      <c r="H182" s="95">
        <v>17</v>
      </c>
      <c r="I182" s="95">
        <v>7</v>
      </c>
      <c r="J182" s="95">
        <v>13</v>
      </c>
      <c r="K182" s="95">
        <v>13</v>
      </c>
      <c r="L182" s="95">
        <v>12</v>
      </c>
      <c r="M182" s="94">
        <v>73</v>
      </c>
      <c r="N182" s="95"/>
      <c r="O182" s="95"/>
      <c r="P182" s="95"/>
      <c r="Q182" s="94"/>
      <c r="R182" s="95"/>
      <c r="S182" s="95"/>
      <c r="T182" s="95"/>
      <c r="U182" s="94"/>
      <c r="V182" s="96">
        <v>99</v>
      </c>
    </row>
    <row r="183" spans="1:22">
      <c r="A183" s="311"/>
      <c r="B183" s="97" t="s">
        <v>694</v>
      </c>
      <c r="C183" s="98">
        <v>6</v>
      </c>
      <c r="D183" s="98">
        <v>2</v>
      </c>
      <c r="E183" s="98">
        <v>5</v>
      </c>
      <c r="F183" s="97">
        <v>13</v>
      </c>
      <c r="G183" s="98">
        <v>8</v>
      </c>
      <c r="H183" s="98">
        <v>16</v>
      </c>
      <c r="I183" s="98">
        <v>17</v>
      </c>
      <c r="J183" s="98">
        <v>15</v>
      </c>
      <c r="K183" s="98">
        <v>14</v>
      </c>
      <c r="L183" s="98">
        <v>12</v>
      </c>
      <c r="M183" s="97">
        <v>82</v>
      </c>
      <c r="N183" s="98"/>
      <c r="O183" s="98"/>
      <c r="P183" s="98"/>
      <c r="Q183" s="97"/>
      <c r="R183" s="98"/>
      <c r="S183" s="98"/>
      <c r="T183" s="98"/>
      <c r="U183" s="97"/>
      <c r="V183" s="99">
        <v>95</v>
      </c>
    </row>
    <row r="184" spans="1:22">
      <c r="A184" s="311"/>
      <c r="B184" s="97" t="s">
        <v>680</v>
      </c>
      <c r="C184" s="98">
        <v>10</v>
      </c>
      <c r="D184" s="98">
        <v>12</v>
      </c>
      <c r="E184" s="98">
        <v>17</v>
      </c>
      <c r="F184" s="97">
        <v>39</v>
      </c>
      <c r="G184" s="98">
        <v>19</v>
      </c>
      <c r="H184" s="98">
        <v>33</v>
      </c>
      <c r="I184" s="98">
        <v>24</v>
      </c>
      <c r="J184" s="98">
        <v>28</v>
      </c>
      <c r="K184" s="98">
        <v>27</v>
      </c>
      <c r="L184" s="98">
        <v>24</v>
      </c>
      <c r="M184" s="97">
        <v>155</v>
      </c>
      <c r="N184" s="98"/>
      <c r="O184" s="98"/>
      <c r="P184" s="98"/>
      <c r="Q184" s="97"/>
      <c r="R184" s="98"/>
      <c r="S184" s="98"/>
      <c r="T184" s="98"/>
      <c r="U184" s="97"/>
      <c r="V184" s="99">
        <v>194</v>
      </c>
    </row>
    <row r="185" spans="1:22" ht="22.5" thickBot="1">
      <c r="A185" s="312"/>
      <c r="B185" s="100" t="s">
        <v>12</v>
      </c>
      <c r="C185" s="101">
        <v>1</v>
      </c>
      <c r="D185" s="101">
        <v>1</v>
      </c>
      <c r="E185" s="101">
        <v>1</v>
      </c>
      <c r="F185" s="100">
        <v>3</v>
      </c>
      <c r="G185" s="101">
        <v>1</v>
      </c>
      <c r="H185" s="101">
        <v>2</v>
      </c>
      <c r="I185" s="101">
        <v>1</v>
      </c>
      <c r="J185" s="101">
        <v>1</v>
      </c>
      <c r="K185" s="101">
        <v>1</v>
      </c>
      <c r="L185" s="101">
        <v>1</v>
      </c>
      <c r="M185" s="100">
        <v>7</v>
      </c>
      <c r="N185" s="101"/>
      <c r="O185" s="101"/>
      <c r="P185" s="101"/>
      <c r="Q185" s="100"/>
      <c r="R185" s="101"/>
      <c r="S185" s="101"/>
      <c r="T185" s="101"/>
      <c r="U185" s="100"/>
      <c r="V185" s="102">
        <v>10</v>
      </c>
    </row>
    <row r="186" spans="1:22" ht="22.5" thickTop="1">
      <c r="A186" s="310" t="s">
        <v>251</v>
      </c>
      <c r="B186" s="94" t="s">
        <v>693</v>
      </c>
      <c r="C186" s="95"/>
      <c r="D186" s="95"/>
      <c r="E186" s="95">
        <v>7</v>
      </c>
      <c r="F186" s="94">
        <v>7</v>
      </c>
      <c r="G186" s="95">
        <v>18</v>
      </c>
      <c r="H186" s="95">
        <v>19</v>
      </c>
      <c r="I186" s="95">
        <v>11</v>
      </c>
      <c r="J186" s="95">
        <v>12</v>
      </c>
      <c r="K186" s="95">
        <v>9</v>
      </c>
      <c r="L186" s="95">
        <v>9</v>
      </c>
      <c r="M186" s="94">
        <v>78</v>
      </c>
      <c r="N186" s="95">
        <v>10</v>
      </c>
      <c r="O186" s="95">
        <v>11</v>
      </c>
      <c r="P186" s="95">
        <v>4</v>
      </c>
      <c r="Q186" s="94">
        <v>25</v>
      </c>
      <c r="R186" s="95"/>
      <c r="S186" s="95"/>
      <c r="T186" s="95"/>
      <c r="U186" s="94"/>
      <c r="V186" s="96">
        <v>110</v>
      </c>
    </row>
    <row r="187" spans="1:22">
      <c r="A187" s="311"/>
      <c r="B187" s="97" t="s">
        <v>694</v>
      </c>
      <c r="C187" s="98"/>
      <c r="D187" s="98"/>
      <c r="E187" s="98">
        <v>5</v>
      </c>
      <c r="F187" s="97">
        <v>5</v>
      </c>
      <c r="G187" s="98">
        <v>10</v>
      </c>
      <c r="H187" s="98">
        <v>4</v>
      </c>
      <c r="I187" s="98">
        <v>16</v>
      </c>
      <c r="J187" s="98">
        <v>5</v>
      </c>
      <c r="K187" s="98">
        <v>7</v>
      </c>
      <c r="L187" s="98">
        <v>9</v>
      </c>
      <c r="M187" s="97">
        <v>51</v>
      </c>
      <c r="N187" s="98">
        <v>4</v>
      </c>
      <c r="O187" s="98">
        <v>4</v>
      </c>
      <c r="P187" s="98">
        <v>11</v>
      </c>
      <c r="Q187" s="97">
        <v>19</v>
      </c>
      <c r="R187" s="98"/>
      <c r="S187" s="98"/>
      <c r="T187" s="98"/>
      <c r="U187" s="97"/>
      <c r="V187" s="99">
        <v>75</v>
      </c>
    </row>
    <row r="188" spans="1:22">
      <c r="A188" s="311"/>
      <c r="B188" s="97" t="s">
        <v>680</v>
      </c>
      <c r="C188" s="98"/>
      <c r="D188" s="98"/>
      <c r="E188" s="98">
        <v>12</v>
      </c>
      <c r="F188" s="97">
        <v>12</v>
      </c>
      <c r="G188" s="98">
        <v>28</v>
      </c>
      <c r="H188" s="98">
        <v>23</v>
      </c>
      <c r="I188" s="98">
        <v>27</v>
      </c>
      <c r="J188" s="98">
        <v>17</v>
      </c>
      <c r="K188" s="98">
        <v>16</v>
      </c>
      <c r="L188" s="98">
        <v>18</v>
      </c>
      <c r="M188" s="97">
        <v>129</v>
      </c>
      <c r="N188" s="98">
        <v>14</v>
      </c>
      <c r="O188" s="98">
        <v>15</v>
      </c>
      <c r="P188" s="98">
        <v>15</v>
      </c>
      <c r="Q188" s="97">
        <v>44</v>
      </c>
      <c r="R188" s="98"/>
      <c r="S188" s="98"/>
      <c r="T188" s="98"/>
      <c r="U188" s="97"/>
      <c r="V188" s="99">
        <v>185</v>
      </c>
    </row>
    <row r="189" spans="1:22" ht="22.5" thickBot="1">
      <c r="A189" s="312"/>
      <c r="B189" s="100" t="s">
        <v>12</v>
      </c>
      <c r="C189" s="101"/>
      <c r="D189" s="101"/>
      <c r="E189" s="101">
        <v>1</v>
      </c>
      <c r="F189" s="100">
        <v>1</v>
      </c>
      <c r="G189" s="101">
        <v>1</v>
      </c>
      <c r="H189" s="101">
        <v>1</v>
      </c>
      <c r="I189" s="101">
        <v>1</v>
      </c>
      <c r="J189" s="101">
        <v>1</v>
      </c>
      <c r="K189" s="101">
        <v>1</v>
      </c>
      <c r="L189" s="101">
        <v>1</v>
      </c>
      <c r="M189" s="100">
        <v>6</v>
      </c>
      <c r="N189" s="101">
        <v>1</v>
      </c>
      <c r="O189" s="101">
        <v>1</v>
      </c>
      <c r="P189" s="101">
        <v>1</v>
      </c>
      <c r="Q189" s="100">
        <v>3</v>
      </c>
      <c r="R189" s="101"/>
      <c r="S189" s="101"/>
      <c r="T189" s="101"/>
      <c r="U189" s="100"/>
      <c r="V189" s="102">
        <v>10</v>
      </c>
    </row>
    <row r="190" spans="1:22" ht="22.5" thickTop="1">
      <c r="A190" s="310" t="s">
        <v>256</v>
      </c>
      <c r="B190" s="94" t="s">
        <v>693</v>
      </c>
      <c r="C190" s="95"/>
      <c r="D190" s="95">
        <v>6</v>
      </c>
      <c r="E190" s="95">
        <v>6</v>
      </c>
      <c r="F190" s="94">
        <v>12</v>
      </c>
      <c r="G190" s="95">
        <v>9</v>
      </c>
      <c r="H190" s="95">
        <v>8</v>
      </c>
      <c r="I190" s="95">
        <v>8</v>
      </c>
      <c r="J190" s="95">
        <v>8</v>
      </c>
      <c r="K190" s="95">
        <v>5</v>
      </c>
      <c r="L190" s="95">
        <v>4</v>
      </c>
      <c r="M190" s="94">
        <v>42</v>
      </c>
      <c r="N190" s="95"/>
      <c r="O190" s="95"/>
      <c r="P190" s="95"/>
      <c r="Q190" s="94"/>
      <c r="R190" s="95"/>
      <c r="S190" s="95"/>
      <c r="T190" s="95"/>
      <c r="U190" s="94"/>
      <c r="V190" s="96">
        <v>54</v>
      </c>
    </row>
    <row r="191" spans="1:22">
      <c r="A191" s="311"/>
      <c r="B191" s="97" t="s">
        <v>694</v>
      </c>
      <c r="C191" s="98"/>
      <c r="D191" s="98">
        <v>8</v>
      </c>
      <c r="E191" s="98">
        <v>6</v>
      </c>
      <c r="F191" s="97">
        <v>14</v>
      </c>
      <c r="G191" s="98">
        <v>8</v>
      </c>
      <c r="H191" s="98">
        <v>3</v>
      </c>
      <c r="I191" s="98">
        <v>4</v>
      </c>
      <c r="J191" s="98">
        <v>2</v>
      </c>
      <c r="K191" s="98">
        <v>9</v>
      </c>
      <c r="L191" s="98">
        <v>8</v>
      </c>
      <c r="M191" s="97">
        <v>34</v>
      </c>
      <c r="N191" s="98"/>
      <c r="O191" s="98"/>
      <c r="P191" s="98"/>
      <c r="Q191" s="97"/>
      <c r="R191" s="98"/>
      <c r="S191" s="98"/>
      <c r="T191" s="98"/>
      <c r="U191" s="97"/>
      <c r="V191" s="99">
        <v>48</v>
      </c>
    </row>
    <row r="192" spans="1:22">
      <c r="A192" s="311"/>
      <c r="B192" s="97" t="s">
        <v>680</v>
      </c>
      <c r="C192" s="98"/>
      <c r="D192" s="98">
        <v>14</v>
      </c>
      <c r="E192" s="98">
        <v>12</v>
      </c>
      <c r="F192" s="97">
        <v>26</v>
      </c>
      <c r="G192" s="98">
        <v>17</v>
      </c>
      <c r="H192" s="98">
        <v>11</v>
      </c>
      <c r="I192" s="98">
        <v>12</v>
      </c>
      <c r="J192" s="98">
        <v>10</v>
      </c>
      <c r="K192" s="98">
        <v>14</v>
      </c>
      <c r="L192" s="98">
        <v>12</v>
      </c>
      <c r="M192" s="97">
        <v>76</v>
      </c>
      <c r="N192" s="98"/>
      <c r="O192" s="98"/>
      <c r="P192" s="98"/>
      <c r="Q192" s="97"/>
      <c r="R192" s="98"/>
      <c r="S192" s="98"/>
      <c r="T192" s="98"/>
      <c r="U192" s="97"/>
      <c r="V192" s="99">
        <v>102</v>
      </c>
    </row>
    <row r="193" spans="1:22" ht="22.5" thickBot="1">
      <c r="A193" s="312"/>
      <c r="B193" s="100" t="s">
        <v>12</v>
      </c>
      <c r="C193" s="101"/>
      <c r="D193" s="101">
        <v>1</v>
      </c>
      <c r="E193" s="101">
        <v>1</v>
      </c>
      <c r="F193" s="100">
        <v>2</v>
      </c>
      <c r="G193" s="101">
        <v>1</v>
      </c>
      <c r="H193" s="101">
        <v>1</v>
      </c>
      <c r="I193" s="101">
        <v>1</v>
      </c>
      <c r="J193" s="101">
        <v>1</v>
      </c>
      <c r="K193" s="101">
        <v>1</v>
      </c>
      <c r="L193" s="101">
        <v>1</v>
      </c>
      <c r="M193" s="100">
        <v>6</v>
      </c>
      <c r="N193" s="101"/>
      <c r="O193" s="101"/>
      <c r="P193" s="101"/>
      <c r="Q193" s="100"/>
      <c r="R193" s="101"/>
      <c r="S193" s="101"/>
      <c r="T193" s="101"/>
      <c r="U193" s="100"/>
      <c r="V193" s="102">
        <v>8</v>
      </c>
    </row>
    <row r="194" spans="1:22" ht="22.5" thickTop="1">
      <c r="A194" s="310" t="s">
        <v>261</v>
      </c>
      <c r="B194" s="94" t="s">
        <v>693</v>
      </c>
      <c r="C194" s="95"/>
      <c r="D194" s="95">
        <v>10</v>
      </c>
      <c r="E194" s="95">
        <v>12</v>
      </c>
      <c r="F194" s="94">
        <v>22</v>
      </c>
      <c r="G194" s="95">
        <v>14</v>
      </c>
      <c r="H194" s="95">
        <v>18</v>
      </c>
      <c r="I194" s="95">
        <v>8</v>
      </c>
      <c r="J194" s="95">
        <v>13</v>
      </c>
      <c r="K194" s="95">
        <v>13</v>
      </c>
      <c r="L194" s="95">
        <v>5</v>
      </c>
      <c r="M194" s="94">
        <v>71</v>
      </c>
      <c r="N194" s="95"/>
      <c r="O194" s="95"/>
      <c r="P194" s="95"/>
      <c r="Q194" s="94"/>
      <c r="R194" s="95"/>
      <c r="S194" s="95"/>
      <c r="T194" s="95"/>
      <c r="U194" s="94"/>
      <c r="V194" s="96">
        <v>93</v>
      </c>
    </row>
    <row r="195" spans="1:22">
      <c r="A195" s="311"/>
      <c r="B195" s="97" t="s">
        <v>694</v>
      </c>
      <c r="C195" s="98"/>
      <c r="D195" s="98">
        <v>10</v>
      </c>
      <c r="E195" s="98">
        <v>9</v>
      </c>
      <c r="F195" s="97">
        <v>19</v>
      </c>
      <c r="G195" s="98">
        <v>11</v>
      </c>
      <c r="H195" s="98">
        <v>11</v>
      </c>
      <c r="I195" s="98">
        <v>13</v>
      </c>
      <c r="J195" s="98">
        <v>5</v>
      </c>
      <c r="K195" s="98">
        <v>6</v>
      </c>
      <c r="L195" s="98">
        <v>5</v>
      </c>
      <c r="M195" s="97">
        <v>51</v>
      </c>
      <c r="N195" s="98"/>
      <c r="O195" s="98"/>
      <c r="P195" s="98"/>
      <c r="Q195" s="97"/>
      <c r="R195" s="98"/>
      <c r="S195" s="98"/>
      <c r="T195" s="98"/>
      <c r="U195" s="97"/>
      <c r="V195" s="99">
        <v>70</v>
      </c>
    </row>
    <row r="196" spans="1:22">
      <c r="A196" s="311"/>
      <c r="B196" s="97" t="s">
        <v>680</v>
      </c>
      <c r="C196" s="98"/>
      <c r="D196" s="98">
        <v>20</v>
      </c>
      <c r="E196" s="98">
        <v>21</v>
      </c>
      <c r="F196" s="97">
        <v>41</v>
      </c>
      <c r="G196" s="98">
        <v>25</v>
      </c>
      <c r="H196" s="98">
        <v>29</v>
      </c>
      <c r="I196" s="98">
        <v>21</v>
      </c>
      <c r="J196" s="98">
        <v>18</v>
      </c>
      <c r="K196" s="98">
        <v>19</v>
      </c>
      <c r="L196" s="98">
        <v>10</v>
      </c>
      <c r="M196" s="97">
        <v>122</v>
      </c>
      <c r="N196" s="98"/>
      <c r="O196" s="98"/>
      <c r="P196" s="98"/>
      <c r="Q196" s="97"/>
      <c r="R196" s="98"/>
      <c r="S196" s="98"/>
      <c r="T196" s="98"/>
      <c r="U196" s="97"/>
      <c r="V196" s="99">
        <v>163</v>
      </c>
    </row>
    <row r="197" spans="1:22" ht="22.5" thickBot="1">
      <c r="A197" s="312"/>
      <c r="B197" s="100" t="s">
        <v>12</v>
      </c>
      <c r="C197" s="101"/>
      <c r="D197" s="101">
        <v>1</v>
      </c>
      <c r="E197" s="101">
        <v>1</v>
      </c>
      <c r="F197" s="100">
        <v>2</v>
      </c>
      <c r="G197" s="101">
        <v>1</v>
      </c>
      <c r="H197" s="101">
        <v>1</v>
      </c>
      <c r="I197" s="101">
        <v>1</v>
      </c>
      <c r="J197" s="101">
        <v>1</v>
      </c>
      <c r="K197" s="101">
        <v>1</v>
      </c>
      <c r="L197" s="101">
        <v>1</v>
      </c>
      <c r="M197" s="100">
        <v>6</v>
      </c>
      <c r="N197" s="101"/>
      <c r="O197" s="101"/>
      <c r="P197" s="101"/>
      <c r="Q197" s="100"/>
      <c r="R197" s="101"/>
      <c r="S197" s="101"/>
      <c r="T197" s="101"/>
      <c r="U197" s="100"/>
      <c r="V197" s="102">
        <v>8</v>
      </c>
    </row>
    <row r="198" spans="1:22" ht="22.5" thickTop="1">
      <c r="A198" s="310" t="s">
        <v>266</v>
      </c>
      <c r="B198" s="94" t="s">
        <v>693</v>
      </c>
      <c r="C198" s="95"/>
      <c r="D198" s="95">
        <v>12</v>
      </c>
      <c r="E198" s="95">
        <v>8</v>
      </c>
      <c r="F198" s="94">
        <v>20</v>
      </c>
      <c r="G198" s="95">
        <v>5</v>
      </c>
      <c r="H198" s="95">
        <v>9</v>
      </c>
      <c r="I198" s="95">
        <v>8</v>
      </c>
      <c r="J198" s="95">
        <v>4</v>
      </c>
      <c r="K198" s="95">
        <v>4</v>
      </c>
      <c r="L198" s="95">
        <v>7</v>
      </c>
      <c r="M198" s="94">
        <v>37</v>
      </c>
      <c r="N198" s="95"/>
      <c r="O198" s="95"/>
      <c r="P198" s="95"/>
      <c r="Q198" s="94"/>
      <c r="R198" s="95"/>
      <c r="S198" s="95"/>
      <c r="T198" s="95"/>
      <c r="U198" s="94"/>
      <c r="V198" s="96">
        <v>57</v>
      </c>
    </row>
    <row r="199" spans="1:22">
      <c r="A199" s="311"/>
      <c r="B199" s="97" t="s">
        <v>694</v>
      </c>
      <c r="C199" s="98"/>
      <c r="D199" s="98">
        <v>10</v>
      </c>
      <c r="E199" s="98">
        <v>11</v>
      </c>
      <c r="F199" s="97">
        <v>21</v>
      </c>
      <c r="G199" s="98">
        <v>13</v>
      </c>
      <c r="H199" s="98">
        <v>3</v>
      </c>
      <c r="I199" s="98">
        <v>5</v>
      </c>
      <c r="J199" s="98">
        <v>3</v>
      </c>
      <c r="K199" s="98">
        <v>3</v>
      </c>
      <c r="L199" s="98">
        <v>2</v>
      </c>
      <c r="M199" s="97">
        <v>29</v>
      </c>
      <c r="N199" s="98"/>
      <c r="O199" s="98"/>
      <c r="P199" s="98"/>
      <c r="Q199" s="97"/>
      <c r="R199" s="98"/>
      <c r="S199" s="98"/>
      <c r="T199" s="98"/>
      <c r="U199" s="97"/>
      <c r="V199" s="99">
        <v>50</v>
      </c>
    </row>
    <row r="200" spans="1:22">
      <c r="A200" s="311"/>
      <c r="B200" s="97" t="s">
        <v>680</v>
      </c>
      <c r="C200" s="98"/>
      <c r="D200" s="98">
        <v>22</v>
      </c>
      <c r="E200" s="98">
        <v>19</v>
      </c>
      <c r="F200" s="97">
        <v>41</v>
      </c>
      <c r="G200" s="98">
        <v>18</v>
      </c>
      <c r="H200" s="98">
        <v>12</v>
      </c>
      <c r="I200" s="98">
        <v>13</v>
      </c>
      <c r="J200" s="98">
        <v>7</v>
      </c>
      <c r="K200" s="98">
        <v>7</v>
      </c>
      <c r="L200" s="98">
        <v>9</v>
      </c>
      <c r="M200" s="97">
        <v>66</v>
      </c>
      <c r="N200" s="98"/>
      <c r="O200" s="98"/>
      <c r="P200" s="98"/>
      <c r="Q200" s="97"/>
      <c r="R200" s="98"/>
      <c r="S200" s="98"/>
      <c r="T200" s="98"/>
      <c r="U200" s="97"/>
      <c r="V200" s="99">
        <v>107</v>
      </c>
    </row>
    <row r="201" spans="1:22" ht="22.5" thickBot="1">
      <c r="A201" s="312"/>
      <c r="B201" s="100" t="s">
        <v>12</v>
      </c>
      <c r="C201" s="101"/>
      <c r="D201" s="101">
        <v>1</v>
      </c>
      <c r="E201" s="101">
        <v>1</v>
      </c>
      <c r="F201" s="100">
        <v>2</v>
      </c>
      <c r="G201" s="101">
        <v>1</v>
      </c>
      <c r="H201" s="101">
        <v>1</v>
      </c>
      <c r="I201" s="101">
        <v>1</v>
      </c>
      <c r="J201" s="101">
        <v>1</v>
      </c>
      <c r="K201" s="101">
        <v>1</v>
      </c>
      <c r="L201" s="101">
        <v>1</v>
      </c>
      <c r="M201" s="100">
        <v>6</v>
      </c>
      <c r="N201" s="101"/>
      <c r="O201" s="101"/>
      <c r="P201" s="101"/>
      <c r="Q201" s="100"/>
      <c r="R201" s="101"/>
      <c r="S201" s="101"/>
      <c r="T201" s="101"/>
      <c r="U201" s="100"/>
      <c r="V201" s="102">
        <v>8</v>
      </c>
    </row>
    <row r="202" spans="1:22" ht="22.5" thickTop="1">
      <c r="A202" s="310" t="s">
        <v>271</v>
      </c>
      <c r="B202" s="94" t="s">
        <v>693</v>
      </c>
      <c r="C202" s="95">
        <v>3</v>
      </c>
      <c r="D202" s="95">
        <v>3</v>
      </c>
      <c r="E202" s="95">
        <v>2</v>
      </c>
      <c r="F202" s="94">
        <v>8</v>
      </c>
      <c r="G202" s="95">
        <v>4</v>
      </c>
      <c r="H202" s="95">
        <v>5</v>
      </c>
      <c r="I202" s="95">
        <v>1</v>
      </c>
      <c r="J202" s="95"/>
      <c r="K202" s="95">
        <v>7</v>
      </c>
      <c r="L202" s="95">
        <v>9</v>
      </c>
      <c r="M202" s="94">
        <v>26</v>
      </c>
      <c r="N202" s="95">
        <v>12</v>
      </c>
      <c r="O202" s="95">
        <v>12</v>
      </c>
      <c r="P202" s="95">
        <v>16</v>
      </c>
      <c r="Q202" s="94">
        <v>40</v>
      </c>
      <c r="R202" s="95"/>
      <c r="S202" s="95"/>
      <c r="T202" s="95"/>
      <c r="U202" s="94"/>
      <c r="V202" s="96">
        <v>74</v>
      </c>
    </row>
    <row r="203" spans="1:22">
      <c r="A203" s="311"/>
      <c r="B203" s="97" t="s">
        <v>694</v>
      </c>
      <c r="C203" s="98">
        <v>1</v>
      </c>
      <c r="D203" s="98">
        <v>5</v>
      </c>
      <c r="E203" s="98">
        <v>3</v>
      </c>
      <c r="F203" s="97">
        <v>9</v>
      </c>
      <c r="G203" s="98">
        <v>6</v>
      </c>
      <c r="H203" s="98">
        <v>3</v>
      </c>
      <c r="I203" s="98">
        <v>3</v>
      </c>
      <c r="J203" s="98">
        <v>3</v>
      </c>
      <c r="K203" s="98">
        <v>5</v>
      </c>
      <c r="L203" s="98">
        <v>4</v>
      </c>
      <c r="M203" s="97">
        <v>24</v>
      </c>
      <c r="N203" s="98">
        <v>14</v>
      </c>
      <c r="O203" s="98">
        <v>7</v>
      </c>
      <c r="P203" s="98">
        <v>14</v>
      </c>
      <c r="Q203" s="97">
        <v>35</v>
      </c>
      <c r="R203" s="98"/>
      <c r="S203" s="98"/>
      <c r="T203" s="98"/>
      <c r="U203" s="97"/>
      <c r="V203" s="99">
        <v>68</v>
      </c>
    </row>
    <row r="204" spans="1:22">
      <c r="A204" s="311"/>
      <c r="B204" s="97" t="s">
        <v>680</v>
      </c>
      <c r="C204" s="98">
        <v>4</v>
      </c>
      <c r="D204" s="98">
        <v>8</v>
      </c>
      <c r="E204" s="98">
        <v>5</v>
      </c>
      <c r="F204" s="97">
        <v>17</v>
      </c>
      <c r="G204" s="98">
        <v>10</v>
      </c>
      <c r="H204" s="98">
        <v>8</v>
      </c>
      <c r="I204" s="98">
        <v>4</v>
      </c>
      <c r="J204" s="98">
        <v>3</v>
      </c>
      <c r="K204" s="98">
        <v>12</v>
      </c>
      <c r="L204" s="98">
        <v>13</v>
      </c>
      <c r="M204" s="97">
        <v>50</v>
      </c>
      <c r="N204" s="98">
        <v>26</v>
      </c>
      <c r="O204" s="98">
        <v>19</v>
      </c>
      <c r="P204" s="98">
        <v>30</v>
      </c>
      <c r="Q204" s="97">
        <v>75</v>
      </c>
      <c r="R204" s="98"/>
      <c r="S204" s="98"/>
      <c r="T204" s="98"/>
      <c r="U204" s="97"/>
      <c r="V204" s="99">
        <v>142</v>
      </c>
    </row>
    <row r="205" spans="1:22" ht="22.5" thickBot="1">
      <c r="A205" s="312"/>
      <c r="B205" s="100" t="s">
        <v>12</v>
      </c>
      <c r="C205" s="101">
        <v>1</v>
      </c>
      <c r="D205" s="101">
        <v>1</v>
      </c>
      <c r="E205" s="101">
        <v>1</v>
      </c>
      <c r="F205" s="100">
        <v>3</v>
      </c>
      <c r="G205" s="101">
        <v>1</v>
      </c>
      <c r="H205" s="101">
        <v>1</v>
      </c>
      <c r="I205" s="101">
        <v>1</v>
      </c>
      <c r="J205" s="101">
        <v>1</v>
      </c>
      <c r="K205" s="101">
        <v>1</v>
      </c>
      <c r="L205" s="101">
        <v>1</v>
      </c>
      <c r="M205" s="100">
        <v>6</v>
      </c>
      <c r="N205" s="101">
        <v>1</v>
      </c>
      <c r="O205" s="101">
        <v>1</v>
      </c>
      <c r="P205" s="101">
        <v>1</v>
      </c>
      <c r="Q205" s="100">
        <v>3</v>
      </c>
      <c r="R205" s="101"/>
      <c r="S205" s="101"/>
      <c r="T205" s="101"/>
      <c r="U205" s="100"/>
      <c r="V205" s="102">
        <v>12</v>
      </c>
    </row>
    <row r="206" spans="1:22" ht="22.5" thickTop="1">
      <c r="A206" s="310" t="s">
        <v>276</v>
      </c>
      <c r="B206" s="94" t="s">
        <v>693</v>
      </c>
      <c r="C206" s="95"/>
      <c r="D206" s="95">
        <v>9</v>
      </c>
      <c r="E206" s="95">
        <v>12</v>
      </c>
      <c r="F206" s="94">
        <v>21</v>
      </c>
      <c r="G206" s="95">
        <v>11</v>
      </c>
      <c r="H206" s="95">
        <v>8</v>
      </c>
      <c r="I206" s="95">
        <v>11</v>
      </c>
      <c r="J206" s="95">
        <v>3</v>
      </c>
      <c r="K206" s="95">
        <v>10</v>
      </c>
      <c r="L206" s="95">
        <v>9</v>
      </c>
      <c r="M206" s="94">
        <v>52</v>
      </c>
      <c r="N206" s="95"/>
      <c r="O206" s="95"/>
      <c r="P206" s="95"/>
      <c r="Q206" s="94"/>
      <c r="R206" s="95"/>
      <c r="S206" s="95"/>
      <c r="T206" s="95"/>
      <c r="U206" s="94"/>
      <c r="V206" s="96">
        <v>73</v>
      </c>
    </row>
    <row r="207" spans="1:22">
      <c r="A207" s="311"/>
      <c r="B207" s="97" t="s">
        <v>694</v>
      </c>
      <c r="C207" s="98"/>
      <c r="D207" s="98">
        <v>3</v>
      </c>
      <c r="E207" s="98">
        <v>4</v>
      </c>
      <c r="F207" s="97">
        <v>7</v>
      </c>
      <c r="G207" s="98">
        <v>9</v>
      </c>
      <c r="H207" s="98">
        <v>6</v>
      </c>
      <c r="I207" s="98">
        <v>10</v>
      </c>
      <c r="J207" s="98">
        <v>10</v>
      </c>
      <c r="K207" s="98">
        <v>8</v>
      </c>
      <c r="L207" s="98">
        <v>6</v>
      </c>
      <c r="M207" s="97">
        <v>49</v>
      </c>
      <c r="N207" s="98"/>
      <c r="O207" s="98"/>
      <c r="P207" s="98"/>
      <c r="Q207" s="97"/>
      <c r="R207" s="98"/>
      <c r="S207" s="98"/>
      <c r="T207" s="98"/>
      <c r="U207" s="97"/>
      <c r="V207" s="99">
        <v>56</v>
      </c>
    </row>
    <row r="208" spans="1:22">
      <c r="A208" s="311"/>
      <c r="B208" s="97" t="s">
        <v>680</v>
      </c>
      <c r="C208" s="98"/>
      <c r="D208" s="98">
        <v>12</v>
      </c>
      <c r="E208" s="98">
        <v>16</v>
      </c>
      <c r="F208" s="97">
        <v>28</v>
      </c>
      <c r="G208" s="98">
        <v>20</v>
      </c>
      <c r="H208" s="98">
        <v>14</v>
      </c>
      <c r="I208" s="98">
        <v>21</v>
      </c>
      <c r="J208" s="98">
        <v>13</v>
      </c>
      <c r="K208" s="98">
        <v>18</v>
      </c>
      <c r="L208" s="98">
        <v>15</v>
      </c>
      <c r="M208" s="97">
        <v>101</v>
      </c>
      <c r="N208" s="98"/>
      <c r="O208" s="98"/>
      <c r="P208" s="98"/>
      <c r="Q208" s="97"/>
      <c r="R208" s="98"/>
      <c r="S208" s="98"/>
      <c r="T208" s="98"/>
      <c r="U208" s="97"/>
      <c r="V208" s="99">
        <v>129</v>
      </c>
    </row>
    <row r="209" spans="1:22" ht="22.5" thickBot="1">
      <c r="A209" s="312"/>
      <c r="B209" s="100" t="s">
        <v>12</v>
      </c>
      <c r="C209" s="101"/>
      <c r="D209" s="101">
        <v>1</v>
      </c>
      <c r="E209" s="101">
        <v>1</v>
      </c>
      <c r="F209" s="100">
        <v>2</v>
      </c>
      <c r="G209" s="101">
        <v>1</v>
      </c>
      <c r="H209" s="101">
        <v>1</v>
      </c>
      <c r="I209" s="101">
        <v>1</v>
      </c>
      <c r="J209" s="101">
        <v>1</v>
      </c>
      <c r="K209" s="101">
        <v>1</v>
      </c>
      <c r="L209" s="101">
        <v>1</v>
      </c>
      <c r="M209" s="100">
        <v>6</v>
      </c>
      <c r="N209" s="101"/>
      <c r="O209" s="101"/>
      <c r="P209" s="101"/>
      <c r="Q209" s="100"/>
      <c r="R209" s="101"/>
      <c r="S209" s="101"/>
      <c r="T209" s="101"/>
      <c r="U209" s="100"/>
      <c r="V209" s="102">
        <v>8</v>
      </c>
    </row>
    <row r="210" spans="1:22" ht="22.5" thickTop="1">
      <c r="A210" s="310" t="s">
        <v>281</v>
      </c>
      <c r="B210" s="94" t="s">
        <v>693</v>
      </c>
      <c r="C210" s="95">
        <v>10</v>
      </c>
      <c r="D210" s="95">
        <v>3</v>
      </c>
      <c r="E210" s="95">
        <v>9</v>
      </c>
      <c r="F210" s="94">
        <v>22</v>
      </c>
      <c r="G210" s="95">
        <v>33</v>
      </c>
      <c r="H210" s="95">
        <v>26</v>
      </c>
      <c r="I210" s="95">
        <v>19</v>
      </c>
      <c r="J210" s="95">
        <v>14</v>
      </c>
      <c r="K210" s="95">
        <v>18</v>
      </c>
      <c r="L210" s="95">
        <v>19</v>
      </c>
      <c r="M210" s="94">
        <v>129</v>
      </c>
      <c r="N210" s="95"/>
      <c r="O210" s="95"/>
      <c r="P210" s="95"/>
      <c r="Q210" s="94"/>
      <c r="R210" s="95"/>
      <c r="S210" s="95"/>
      <c r="T210" s="95"/>
      <c r="U210" s="94"/>
      <c r="V210" s="96">
        <v>151</v>
      </c>
    </row>
    <row r="211" spans="1:22">
      <c r="A211" s="311"/>
      <c r="B211" s="97" t="s">
        <v>694</v>
      </c>
      <c r="C211" s="98">
        <v>9</v>
      </c>
      <c r="D211" s="98">
        <v>10</v>
      </c>
      <c r="E211" s="98">
        <v>8</v>
      </c>
      <c r="F211" s="97">
        <v>27</v>
      </c>
      <c r="G211" s="98">
        <v>20</v>
      </c>
      <c r="H211" s="98">
        <v>16</v>
      </c>
      <c r="I211" s="98">
        <v>21</v>
      </c>
      <c r="J211" s="98">
        <v>10</v>
      </c>
      <c r="K211" s="98">
        <v>24</v>
      </c>
      <c r="L211" s="98">
        <v>7</v>
      </c>
      <c r="M211" s="97">
        <v>98</v>
      </c>
      <c r="N211" s="98"/>
      <c r="O211" s="98"/>
      <c r="P211" s="98"/>
      <c r="Q211" s="97"/>
      <c r="R211" s="98"/>
      <c r="S211" s="98"/>
      <c r="T211" s="98"/>
      <c r="U211" s="97"/>
      <c r="V211" s="99">
        <v>125</v>
      </c>
    </row>
    <row r="212" spans="1:22">
      <c r="A212" s="311"/>
      <c r="B212" s="97" t="s">
        <v>680</v>
      </c>
      <c r="C212" s="98">
        <v>19</v>
      </c>
      <c r="D212" s="98">
        <v>13</v>
      </c>
      <c r="E212" s="98">
        <v>17</v>
      </c>
      <c r="F212" s="97">
        <v>49</v>
      </c>
      <c r="G212" s="98">
        <v>53</v>
      </c>
      <c r="H212" s="98">
        <v>42</v>
      </c>
      <c r="I212" s="98">
        <v>40</v>
      </c>
      <c r="J212" s="98">
        <v>24</v>
      </c>
      <c r="K212" s="98">
        <v>42</v>
      </c>
      <c r="L212" s="98">
        <v>26</v>
      </c>
      <c r="M212" s="97">
        <v>227</v>
      </c>
      <c r="N212" s="98"/>
      <c r="O212" s="98"/>
      <c r="P212" s="98"/>
      <c r="Q212" s="97"/>
      <c r="R212" s="98"/>
      <c r="S212" s="98"/>
      <c r="T212" s="98"/>
      <c r="U212" s="97"/>
      <c r="V212" s="99">
        <v>276</v>
      </c>
    </row>
    <row r="213" spans="1:22" ht="22.5" thickBot="1">
      <c r="A213" s="312"/>
      <c r="B213" s="100" t="s">
        <v>12</v>
      </c>
      <c r="C213" s="101">
        <v>1</v>
      </c>
      <c r="D213" s="101">
        <v>1</v>
      </c>
      <c r="E213" s="101">
        <v>1</v>
      </c>
      <c r="F213" s="100">
        <v>3</v>
      </c>
      <c r="G213" s="101">
        <v>2</v>
      </c>
      <c r="H213" s="101">
        <v>2</v>
      </c>
      <c r="I213" s="101">
        <v>1</v>
      </c>
      <c r="J213" s="101">
        <v>1</v>
      </c>
      <c r="K213" s="101">
        <v>1</v>
      </c>
      <c r="L213" s="101">
        <v>1</v>
      </c>
      <c r="M213" s="100">
        <v>8</v>
      </c>
      <c r="N213" s="101"/>
      <c r="O213" s="101"/>
      <c r="P213" s="101"/>
      <c r="Q213" s="100"/>
      <c r="R213" s="101"/>
      <c r="S213" s="101"/>
      <c r="T213" s="101"/>
      <c r="U213" s="100"/>
      <c r="V213" s="102">
        <v>11</v>
      </c>
    </row>
    <row r="214" spans="1:22" ht="22.5" thickTop="1">
      <c r="A214" s="310" t="s">
        <v>285</v>
      </c>
      <c r="B214" s="94" t="s">
        <v>693</v>
      </c>
      <c r="C214" s="95">
        <v>5</v>
      </c>
      <c r="D214" s="95">
        <v>4</v>
      </c>
      <c r="E214" s="95">
        <v>5</v>
      </c>
      <c r="F214" s="94">
        <v>14</v>
      </c>
      <c r="G214" s="95">
        <v>7</v>
      </c>
      <c r="H214" s="95">
        <v>3</v>
      </c>
      <c r="I214" s="95">
        <v>2</v>
      </c>
      <c r="J214" s="95">
        <v>3</v>
      </c>
      <c r="K214" s="95">
        <v>5</v>
      </c>
      <c r="L214" s="95">
        <v>7</v>
      </c>
      <c r="M214" s="94">
        <v>27</v>
      </c>
      <c r="N214" s="95"/>
      <c r="O214" s="95"/>
      <c r="P214" s="95"/>
      <c r="Q214" s="94"/>
      <c r="R214" s="95"/>
      <c r="S214" s="95"/>
      <c r="T214" s="95"/>
      <c r="U214" s="94"/>
      <c r="V214" s="96">
        <v>41</v>
      </c>
    </row>
    <row r="215" spans="1:22">
      <c r="A215" s="311"/>
      <c r="B215" s="97" t="s">
        <v>694</v>
      </c>
      <c r="C215" s="98">
        <v>5</v>
      </c>
      <c r="D215" s="98">
        <v>3</v>
      </c>
      <c r="E215" s="98">
        <v>3</v>
      </c>
      <c r="F215" s="97">
        <v>11</v>
      </c>
      <c r="G215" s="98">
        <v>4</v>
      </c>
      <c r="H215" s="98">
        <v>7</v>
      </c>
      <c r="I215" s="98">
        <v>3</v>
      </c>
      <c r="J215" s="98">
        <v>3</v>
      </c>
      <c r="K215" s="98">
        <v>7</v>
      </c>
      <c r="L215" s="98">
        <v>5</v>
      </c>
      <c r="M215" s="97">
        <v>29</v>
      </c>
      <c r="N215" s="98"/>
      <c r="O215" s="98"/>
      <c r="P215" s="98"/>
      <c r="Q215" s="97"/>
      <c r="R215" s="98"/>
      <c r="S215" s="98"/>
      <c r="T215" s="98"/>
      <c r="U215" s="97"/>
      <c r="V215" s="99">
        <v>40</v>
      </c>
    </row>
    <row r="216" spans="1:22">
      <c r="A216" s="311"/>
      <c r="B216" s="97" t="s">
        <v>680</v>
      </c>
      <c r="C216" s="98">
        <v>10</v>
      </c>
      <c r="D216" s="98">
        <v>7</v>
      </c>
      <c r="E216" s="98">
        <v>8</v>
      </c>
      <c r="F216" s="97">
        <v>25</v>
      </c>
      <c r="G216" s="98">
        <v>11</v>
      </c>
      <c r="H216" s="98">
        <v>10</v>
      </c>
      <c r="I216" s="98">
        <v>5</v>
      </c>
      <c r="J216" s="98">
        <v>6</v>
      </c>
      <c r="K216" s="98">
        <v>12</v>
      </c>
      <c r="L216" s="98">
        <v>12</v>
      </c>
      <c r="M216" s="97">
        <v>56</v>
      </c>
      <c r="N216" s="98"/>
      <c r="O216" s="98"/>
      <c r="P216" s="98"/>
      <c r="Q216" s="97"/>
      <c r="R216" s="98"/>
      <c r="S216" s="98"/>
      <c r="T216" s="98"/>
      <c r="U216" s="97"/>
      <c r="V216" s="99">
        <v>81</v>
      </c>
    </row>
    <row r="217" spans="1:22" ht="22.5" thickBot="1">
      <c r="A217" s="312"/>
      <c r="B217" s="100" t="s">
        <v>12</v>
      </c>
      <c r="C217" s="101">
        <v>1</v>
      </c>
      <c r="D217" s="101">
        <v>1</v>
      </c>
      <c r="E217" s="101">
        <v>1</v>
      </c>
      <c r="F217" s="100">
        <v>3</v>
      </c>
      <c r="G217" s="101">
        <v>1</v>
      </c>
      <c r="H217" s="101">
        <v>1</v>
      </c>
      <c r="I217" s="101">
        <v>1</v>
      </c>
      <c r="J217" s="101">
        <v>1</v>
      </c>
      <c r="K217" s="101">
        <v>1</v>
      </c>
      <c r="L217" s="101">
        <v>1</v>
      </c>
      <c r="M217" s="100">
        <v>6</v>
      </c>
      <c r="N217" s="101"/>
      <c r="O217" s="101"/>
      <c r="P217" s="101"/>
      <c r="Q217" s="100"/>
      <c r="R217" s="101"/>
      <c r="S217" s="101"/>
      <c r="T217" s="101"/>
      <c r="U217" s="100"/>
      <c r="V217" s="102">
        <v>9</v>
      </c>
    </row>
    <row r="218" spans="1:22" ht="22.5" thickTop="1">
      <c r="A218" s="310" t="s">
        <v>289</v>
      </c>
      <c r="B218" s="94" t="s">
        <v>693</v>
      </c>
      <c r="C218" s="95"/>
      <c r="D218" s="95">
        <v>46</v>
      </c>
      <c r="E218" s="95">
        <v>31</v>
      </c>
      <c r="F218" s="94">
        <v>77</v>
      </c>
      <c r="G218" s="95">
        <v>59</v>
      </c>
      <c r="H218" s="95">
        <v>43</v>
      </c>
      <c r="I218" s="95">
        <v>47</v>
      </c>
      <c r="J218" s="95">
        <v>32</v>
      </c>
      <c r="K218" s="95">
        <v>13</v>
      </c>
      <c r="L218" s="95">
        <v>22</v>
      </c>
      <c r="M218" s="94">
        <v>216</v>
      </c>
      <c r="N218" s="95">
        <v>35</v>
      </c>
      <c r="O218" s="95">
        <v>33</v>
      </c>
      <c r="P218" s="95">
        <v>24</v>
      </c>
      <c r="Q218" s="94">
        <v>92</v>
      </c>
      <c r="R218" s="95"/>
      <c r="S218" s="95"/>
      <c r="T218" s="95"/>
      <c r="U218" s="94"/>
      <c r="V218" s="96">
        <v>385</v>
      </c>
    </row>
    <row r="219" spans="1:22">
      <c r="A219" s="311"/>
      <c r="B219" s="97" t="s">
        <v>694</v>
      </c>
      <c r="C219" s="98"/>
      <c r="D219" s="98">
        <v>37</v>
      </c>
      <c r="E219" s="98">
        <v>27</v>
      </c>
      <c r="F219" s="97">
        <v>64</v>
      </c>
      <c r="G219" s="98">
        <v>50</v>
      </c>
      <c r="H219" s="98">
        <v>39</v>
      </c>
      <c r="I219" s="98">
        <v>29</v>
      </c>
      <c r="J219" s="98">
        <v>27</v>
      </c>
      <c r="K219" s="98">
        <v>29</v>
      </c>
      <c r="L219" s="98">
        <v>42</v>
      </c>
      <c r="M219" s="97">
        <v>216</v>
      </c>
      <c r="N219" s="98">
        <v>46</v>
      </c>
      <c r="O219" s="98">
        <v>40</v>
      </c>
      <c r="P219" s="98">
        <v>29</v>
      </c>
      <c r="Q219" s="97">
        <v>115</v>
      </c>
      <c r="R219" s="98"/>
      <c r="S219" s="98"/>
      <c r="T219" s="98"/>
      <c r="U219" s="97"/>
      <c r="V219" s="99">
        <v>395</v>
      </c>
    </row>
    <row r="220" spans="1:22">
      <c r="A220" s="311"/>
      <c r="B220" s="97" t="s">
        <v>680</v>
      </c>
      <c r="C220" s="98"/>
      <c r="D220" s="98">
        <v>83</v>
      </c>
      <c r="E220" s="98">
        <v>58</v>
      </c>
      <c r="F220" s="97">
        <v>141</v>
      </c>
      <c r="G220" s="98">
        <v>109</v>
      </c>
      <c r="H220" s="98">
        <v>82</v>
      </c>
      <c r="I220" s="98">
        <v>76</v>
      </c>
      <c r="J220" s="98">
        <v>59</v>
      </c>
      <c r="K220" s="98">
        <v>42</v>
      </c>
      <c r="L220" s="98">
        <v>64</v>
      </c>
      <c r="M220" s="97">
        <v>432</v>
      </c>
      <c r="N220" s="98">
        <v>81</v>
      </c>
      <c r="O220" s="98">
        <v>73</v>
      </c>
      <c r="P220" s="98">
        <v>53</v>
      </c>
      <c r="Q220" s="97">
        <v>207</v>
      </c>
      <c r="R220" s="98"/>
      <c r="S220" s="98"/>
      <c r="T220" s="98"/>
      <c r="U220" s="97"/>
      <c r="V220" s="99">
        <v>780</v>
      </c>
    </row>
    <row r="221" spans="1:22" ht="22.5" thickBot="1">
      <c r="A221" s="312"/>
      <c r="B221" s="100" t="s">
        <v>12</v>
      </c>
      <c r="C221" s="101"/>
      <c r="D221" s="101">
        <v>3</v>
      </c>
      <c r="E221" s="101">
        <v>2</v>
      </c>
      <c r="F221" s="100">
        <v>5</v>
      </c>
      <c r="G221" s="101">
        <v>3</v>
      </c>
      <c r="H221" s="101">
        <v>3</v>
      </c>
      <c r="I221" s="101">
        <v>2</v>
      </c>
      <c r="J221" s="101">
        <v>2</v>
      </c>
      <c r="K221" s="101">
        <v>2</v>
      </c>
      <c r="L221" s="101">
        <v>2</v>
      </c>
      <c r="M221" s="100">
        <v>14</v>
      </c>
      <c r="N221" s="101">
        <v>3</v>
      </c>
      <c r="O221" s="101">
        <v>2</v>
      </c>
      <c r="P221" s="101">
        <v>2</v>
      </c>
      <c r="Q221" s="100">
        <v>7</v>
      </c>
      <c r="R221" s="101"/>
      <c r="S221" s="101"/>
      <c r="T221" s="101"/>
      <c r="U221" s="100"/>
      <c r="V221" s="102">
        <v>26</v>
      </c>
    </row>
    <row r="222" spans="1:22" ht="22.5" thickTop="1">
      <c r="A222" s="310" t="s">
        <v>293</v>
      </c>
      <c r="B222" s="94" t="s">
        <v>693</v>
      </c>
      <c r="C222" s="95"/>
      <c r="D222" s="95">
        <v>9</v>
      </c>
      <c r="E222" s="95">
        <v>15</v>
      </c>
      <c r="F222" s="94">
        <v>24</v>
      </c>
      <c r="G222" s="95">
        <v>15</v>
      </c>
      <c r="H222" s="95">
        <v>8</v>
      </c>
      <c r="I222" s="95">
        <v>20</v>
      </c>
      <c r="J222" s="95">
        <v>8</v>
      </c>
      <c r="K222" s="95">
        <v>23</v>
      </c>
      <c r="L222" s="95">
        <v>11</v>
      </c>
      <c r="M222" s="94">
        <v>85</v>
      </c>
      <c r="N222" s="95">
        <v>36</v>
      </c>
      <c r="O222" s="95">
        <v>26</v>
      </c>
      <c r="P222" s="95">
        <v>14</v>
      </c>
      <c r="Q222" s="94">
        <v>76</v>
      </c>
      <c r="R222" s="95"/>
      <c r="S222" s="95"/>
      <c r="T222" s="95"/>
      <c r="U222" s="94"/>
      <c r="V222" s="96">
        <v>185</v>
      </c>
    </row>
    <row r="223" spans="1:22">
      <c r="A223" s="311"/>
      <c r="B223" s="97" t="s">
        <v>694</v>
      </c>
      <c r="C223" s="98"/>
      <c r="D223" s="98">
        <v>4</v>
      </c>
      <c r="E223" s="98">
        <v>14</v>
      </c>
      <c r="F223" s="97">
        <v>18</v>
      </c>
      <c r="G223" s="98">
        <v>19</v>
      </c>
      <c r="H223" s="98">
        <v>11</v>
      </c>
      <c r="I223" s="98">
        <v>20</v>
      </c>
      <c r="J223" s="98">
        <v>10</v>
      </c>
      <c r="K223" s="98">
        <v>11</v>
      </c>
      <c r="L223" s="98">
        <v>14</v>
      </c>
      <c r="M223" s="97">
        <v>85</v>
      </c>
      <c r="N223" s="98">
        <v>42</v>
      </c>
      <c r="O223" s="98">
        <v>39</v>
      </c>
      <c r="P223" s="98">
        <v>35</v>
      </c>
      <c r="Q223" s="97">
        <v>116</v>
      </c>
      <c r="R223" s="98"/>
      <c r="S223" s="98"/>
      <c r="T223" s="98"/>
      <c r="U223" s="97"/>
      <c r="V223" s="99">
        <v>219</v>
      </c>
    </row>
    <row r="224" spans="1:22">
      <c r="A224" s="311"/>
      <c r="B224" s="97" t="s">
        <v>680</v>
      </c>
      <c r="C224" s="98"/>
      <c r="D224" s="98">
        <v>13</v>
      </c>
      <c r="E224" s="98">
        <v>29</v>
      </c>
      <c r="F224" s="97">
        <v>42</v>
      </c>
      <c r="G224" s="98">
        <v>34</v>
      </c>
      <c r="H224" s="98">
        <v>19</v>
      </c>
      <c r="I224" s="98">
        <v>40</v>
      </c>
      <c r="J224" s="98">
        <v>18</v>
      </c>
      <c r="K224" s="98">
        <v>34</v>
      </c>
      <c r="L224" s="98">
        <v>25</v>
      </c>
      <c r="M224" s="97">
        <v>170</v>
      </c>
      <c r="N224" s="98">
        <v>78</v>
      </c>
      <c r="O224" s="98">
        <v>65</v>
      </c>
      <c r="P224" s="98">
        <v>49</v>
      </c>
      <c r="Q224" s="97">
        <v>192</v>
      </c>
      <c r="R224" s="98"/>
      <c r="S224" s="98"/>
      <c r="T224" s="98"/>
      <c r="U224" s="97"/>
      <c r="V224" s="99">
        <v>404</v>
      </c>
    </row>
    <row r="225" spans="1:22" ht="22.5" thickBot="1">
      <c r="A225" s="312"/>
      <c r="B225" s="100" t="s">
        <v>12</v>
      </c>
      <c r="C225" s="101"/>
      <c r="D225" s="101">
        <v>1</v>
      </c>
      <c r="E225" s="101">
        <v>1</v>
      </c>
      <c r="F225" s="100">
        <v>2</v>
      </c>
      <c r="G225" s="101">
        <v>2</v>
      </c>
      <c r="H225" s="101">
        <v>1</v>
      </c>
      <c r="I225" s="101">
        <v>2</v>
      </c>
      <c r="J225" s="101">
        <v>1</v>
      </c>
      <c r="K225" s="101">
        <v>1</v>
      </c>
      <c r="L225" s="101">
        <v>1</v>
      </c>
      <c r="M225" s="100">
        <v>8</v>
      </c>
      <c r="N225" s="101">
        <v>3</v>
      </c>
      <c r="O225" s="101">
        <v>2</v>
      </c>
      <c r="P225" s="101">
        <v>2</v>
      </c>
      <c r="Q225" s="100">
        <v>7</v>
      </c>
      <c r="R225" s="101"/>
      <c r="S225" s="101"/>
      <c r="T225" s="101"/>
      <c r="U225" s="100"/>
      <c r="V225" s="102">
        <v>17</v>
      </c>
    </row>
    <row r="226" spans="1:22" ht="22.5" thickTop="1">
      <c r="A226" s="310" t="s">
        <v>297</v>
      </c>
      <c r="B226" s="94" t="s">
        <v>693</v>
      </c>
      <c r="C226" s="95">
        <v>3</v>
      </c>
      <c r="D226" s="95">
        <v>3</v>
      </c>
      <c r="E226" s="95">
        <v>1</v>
      </c>
      <c r="F226" s="94">
        <v>7</v>
      </c>
      <c r="G226" s="95">
        <v>7</v>
      </c>
      <c r="H226" s="95">
        <v>2</v>
      </c>
      <c r="I226" s="95">
        <v>6</v>
      </c>
      <c r="J226" s="95">
        <v>7</v>
      </c>
      <c r="K226" s="95">
        <v>3</v>
      </c>
      <c r="L226" s="95">
        <v>7</v>
      </c>
      <c r="M226" s="94">
        <v>32</v>
      </c>
      <c r="N226" s="95"/>
      <c r="O226" s="95"/>
      <c r="P226" s="95"/>
      <c r="Q226" s="94"/>
      <c r="R226" s="95"/>
      <c r="S226" s="95"/>
      <c r="T226" s="95"/>
      <c r="U226" s="94"/>
      <c r="V226" s="96">
        <v>39</v>
      </c>
    </row>
    <row r="227" spans="1:22">
      <c r="A227" s="311"/>
      <c r="B227" s="97" t="s">
        <v>694</v>
      </c>
      <c r="C227" s="98">
        <v>5</v>
      </c>
      <c r="D227" s="98">
        <v>4</v>
      </c>
      <c r="E227" s="98">
        <v>6</v>
      </c>
      <c r="F227" s="97">
        <v>15</v>
      </c>
      <c r="G227" s="98">
        <v>5</v>
      </c>
      <c r="H227" s="98">
        <v>5</v>
      </c>
      <c r="I227" s="98">
        <v>3</v>
      </c>
      <c r="J227" s="98">
        <v>1</v>
      </c>
      <c r="K227" s="98">
        <v>3</v>
      </c>
      <c r="L227" s="98">
        <v>3</v>
      </c>
      <c r="M227" s="97">
        <v>20</v>
      </c>
      <c r="N227" s="98"/>
      <c r="O227" s="98"/>
      <c r="P227" s="98"/>
      <c r="Q227" s="97"/>
      <c r="R227" s="98"/>
      <c r="S227" s="98"/>
      <c r="T227" s="98"/>
      <c r="U227" s="97"/>
      <c r="V227" s="99">
        <v>35</v>
      </c>
    </row>
    <row r="228" spans="1:22">
      <c r="A228" s="311"/>
      <c r="B228" s="97" t="s">
        <v>680</v>
      </c>
      <c r="C228" s="98">
        <v>8</v>
      </c>
      <c r="D228" s="98">
        <v>7</v>
      </c>
      <c r="E228" s="98">
        <v>7</v>
      </c>
      <c r="F228" s="97">
        <v>22</v>
      </c>
      <c r="G228" s="98">
        <v>12</v>
      </c>
      <c r="H228" s="98">
        <v>7</v>
      </c>
      <c r="I228" s="98">
        <v>9</v>
      </c>
      <c r="J228" s="98">
        <v>8</v>
      </c>
      <c r="K228" s="98">
        <v>6</v>
      </c>
      <c r="L228" s="98">
        <v>10</v>
      </c>
      <c r="M228" s="97">
        <v>52</v>
      </c>
      <c r="N228" s="98"/>
      <c r="O228" s="98"/>
      <c r="P228" s="98"/>
      <c r="Q228" s="97"/>
      <c r="R228" s="98"/>
      <c r="S228" s="98"/>
      <c r="T228" s="98"/>
      <c r="U228" s="97"/>
      <c r="V228" s="99">
        <v>74</v>
      </c>
    </row>
    <row r="229" spans="1:22" ht="22.5" thickBot="1">
      <c r="A229" s="312"/>
      <c r="B229" s="100" t="s">
        <v>12</v>
      </c>
      <c r="C229" s="101">
        <v>1</v>
      </c>
      <c r="D229" s="101">
        <v>1</v>
      </c>
      <c r="E229" s="101">
        <v>1</v>
      </c>
      <c r="F229" s="100">
        <v>3</v>
      </c>
      <c r="G229" s="101">
        <v>1</v>
      </c>
      <c r="H229" s="101">
        <v>1</v>
      </c>
      <c r="I229" s="101">
        <v>1</v>
      </c>
      <c r="J229" s="101">
        <v>1</v>
      </c>
      <c r="K229" s="101">
        <v>1</v>
      </c>
      <c r="L229" s="101">
        <v>1</v>
      </c>
      <c r="M229" s="100">
        <v>6</v>
      </c>
      <c r="N229" s="101"/>
      <c r="O229" s="101"/>
      <c r="P229" s="101"/>
      <c r="Q229" s="100"/>
      <c r="R229" s="101"/>
      <c r="S229" s="101"/>
      <c r="T229" s="101"/>
      <c r="U229" s="100"/>
      <c r="V229" s="102">
        <v>9</v>
      </c>
    </row>
    <row r="230" spans="1:22" ht="22.5" thickTop="1">
      <c r="A230" s="310" t="s">
        <v>301</v>
      </c>
      <c r="B230" s="94" t="s">
        <v>693</v>
      </c>
      <c r="C230" s="95"/>
      <c r="D230" s="95">
        <v>14</v>
      </c>
      <c r="E230" s="95">
        <v>7</v>
      </c>
      <c r="F230" s="94">
        <v>21</v>
      </c>
      <c r="G230" s="95">
        <v>13</v>
      </c>
      <c r="H230" s="95">
        <v>7</v>
      </c>
      <c r="I230" s="95">
        <v>4</v>
      </c>
      <c r="J230" s="95">
        <v>4</v>
      </c>
      <c r="K230" s="95">
        <v>6</v>
      </c>
      <c r="L230" s="95">
        <v>3</v>
      </c>
      <c r="M230" s="94">
        <v>37</v>
      </c>
      <c r="N230" s="95"/>
      <c r="O230" s="95"/>
      <c r="P230" s="95"/>
      <c r="Q230" s="94"/>
      <c r="R230" s="95"/>
      <c r="S230" s="95"/>
      <c r="T230" s="95"/>
      <c r="U230" s="94"/>
      <c r="V230" s="96">
        <v>58</v>
      </c>
    </row>
    <row r="231" spans="1:22">
      <c r="A231" s="311"/>
      <c r="B231" s="97" t="s">
        <v>694</v>
      </c>
      <c r="C231" s="98"/>
      <c r="D231" s="98">
        <v>13</v>
      </c>
      <c r="E231" s="98">
        <v>4</v>
      </c>
      <c r="F231" s="97">
        <v>17</v>
      </c>
      <c r="G231" s="98">
        <v>18</v>
      </c>
      <c r="H231" s="98">
        <v>7</v>
      </c>
      <c r="I231" s="98">
        <v>3</v>
      </c>
      <c r="J231" s="98">
        <v>3</v>
      </c>
      <c r="K231" s="98">
        <v>1</v>
      </c>
      <c r="L231" s="98">
        <v>6</v>
      </c>
      <c r="M231" s="97">
        <v>38</v>
      </c>
      <c r="N231" s="98"/>
      <c r="O231" s="98"/>
      <c r="P231" s="98"/>
      <c r="Q231" s="97"/>
      <c r="R231" s="98"/>
      <c r="S231" s="98"/>
      <c r="T231" s="98"/>
      <c r="U231" s="97"/>
      <c r="V231" s="99">
        <v>55</v>
      </c>
    </row>
    <row r="232" spans="1:22">
      <c r="A232" s="311"/>
      <c r="B232" s="97" t="s">
        <v>680</v>
      </c>
      <c r="C232" s="98"/>
      <c r="D232" s="98">
        <v>27</v>
      </c>
      <c r="E232" s="98">
        <v>11</v>
      </c>
      <c r="F232" s="97">
        <v>38</v>
      </c>
      <c r="G232" s="98">
        <v>31</v>
      </c>
      <c r="H232" s="98">
        <v>14</v>
      </c>
      <c r="I232" s="98">
        <v>7</v>
      </c>
      <c r="J232" s="98">
        <v>7</v>
      </c>
      <c r="K232" s="98">
        <v>7</v>
      </c>
      <c r="L232" s="98">
        <v>9</v>
      </c>
      <c r="M232" s="97">
        <v>75</v>
      </c>
      <c r="N232" s="98"/>
      <c r="O232" s="98"/>
      <c r="P232" s="98"/>
      <c r="Q232" s="97"/>
      <c r="R232" s="98"/>
      <c r="S232" s="98"/>
      <c r="T232" s="98"/>
      <c r="U232" s="97"/>
      <c r="V232" s="99">
        <v>113</v>
      </c>
    </row>
    <row r="233" spans="1:22" ht="22.5" thickBot="1">
      <c r="A233" s="312"/>
      <c r="B233" s="100" t="s">
        <v>12</v>
      </c>
      <c r="C233" s="101"/>
      <c r="D233" s="101">
        <v>1</v>
      </c>
      <c r="E233" s="101">
        <v>1</v>
      </c>
      <c r="F233" s="100">
        <v>2</v>
      </c>
      <c r="G233" s="101">
        <v>1</v>
      </c>
      <c r="H233" s="101">
        <v>1</v>
      </c>
      <c r="I233" s="101">
        <v>1</v>
      </c>
      <c r="J233" s="101">
        <v>1</v>
      </c>
      <c r="K233" s="101">
        <v>1</v>
      </c>
      <c r="L233" s="101">
        <v>1</v>
      </c>
      <c r="M233" s="100">
        <v>6</v>
      </c>
      <c r="N233" s="101"/>
      <c r="O233" s="101"/>
      <c r="P233" s="101"/>
      <c r="Q233" s="100"/>
      <c r="R233" s="101"/>
      <c r="S233" s="101"/>
      <c r="T233" s="101"/>
      <c r="U233" s="100"/>
      <c r="V233" s="102">
        <v>8</v>
      </c>
    </row>
    <row r="234" spans="1:22" ht="22.5" thickTop="1">
      <c r="A234" s="310" t="s">
        <v>306</v>
      </c>
      <c r="B234" s="94" t="s">
        <v>693</v>
      </c>
      <c r="C234" s="95"/>
      <c r="D234" s="95">
        <v>20</v>
      </c>
      <c r="E234" s="95">
        <v>17</v>
      </c>
      <c r="F234" s="94">
        <v>37</v>
      </c>
      <c r="G234" s="95">
        <v>22</v>
      </c>
      <c r="H234" s="95">
        <v>9</v>
      </c>
      <c r="I234" s="95">
        <v>13</v>
      </c>
      <c r="J234" s="95">
        <v>11</v>
      </c>
      <c r="K234" s="95">
        <v>13</v>
      </c>
      <c r="L234" s="95">
        <v>12</v>
      </c>
      <c r="M234" s="94">
        <v>80</v>
      </c>
      <c r="N234" s="95">
        <v>13</v>
      </c>
      <c r="O234" s="95">
        <v>9</v>
      </c>
      <c r="P234" s="95">
        <v>8</v>
      </c>
      <c r="Q234" s="94">
        <v>30</v>
      </c>
      <c r="R234" s="95"/>
      <c r="S234" s="95"/>
      <c r="T234" s="95"/>
      <c r="U234" s="94"/>
      <c r="V234" s="96">
        <v>147</v>
      </c>
    </row>
    <row r="235" spans="1:22">
      <c r="A235" s="311"/>
      <c r="B235" s="97" t="s">
        <v>694</v>
      </c>
      <c r="C235" s="98"/>
      <c r="D235" s="98">
        <v>23</v>
      </c>
      <c r="E235" s="98">
        <v>13</v>
      </c>
      <c r="F235" s="97">
        <v>36</v>
      </c>
      <c r="G235" s="98">
        <v>14</v>
      </c>
      <c r="H235" s="98">
        <v>13</v>
      </c>
      <c r="I235" s="98">
        <v>11</v>
      </c>
      <c r="J235" s="98">
        <v>10</v>
      </c>
      <c r="K235" s="98">
        <v>17</v>
      </c>
      <c r="L235" s="98">
        <v>13</v>
      </c>
      <c r="M235" s="97">
        <v>78</v>
      </c>
      <c r="N235" s="98">
        <v>32</v>
      </c>
      <c r="O235" s="98">
        <v>35</v>
      </c>
      <c r="P235" s="98">
        <v>25</v>
      </c>
      <c r="Q235" s="97">
        <v>92</v>
      </c>
      <c r="R235" s="98"/>
      <c r="S235" s="98"/>
      <c r="T235" s="98"/>
      <c r="U235" s="97"/>
      <c r="V235" s="99">
        <v>206</v>
      </c>
    </row>
    <row r="236" spans="1:22">
      <c r="A236" s="311"/>
      <c r="B236" s="97" t="s">
        <v>680</v>
      </c>
      <c r="C236" s="98"/>
      <c r="D236" s="98">
        <v>43</v>
      </c>
      <c r="E236" s="98">
        <v>30</v>
      </c>
      <c r="F236" s="97">
        <v>73</v>
      </c>
      <c r="G236" s="98">
        <v>36</v>
      </c>
      <c r="H236" s="98">
        <v>22</v>
      </c>
      <c r="I236" s="98">
        <v>24</v>
      </c>
      <c r="J236" s="98">
        <v>21</v>
      </c>
      <c r="K236" s="98">
        <v>30</v>
      </c>
      <c r="L236" s="98">
        <v>25</v>
      </c>
      <c r="M236" s="97">
        <v>158</v>
      </c>
      <c r="N236" s="98">
        <v>45</v>
      </c>
      <c r="O236" s="98">
        <v>44</v>
      </c>
      <c r="P236" s="98">
        <v>33</v>
      </c>
      <c r="Q236" s="97">
        <v>122</v>
      </c>
      <c r="R236" s="98"/>
      <c r="S236" s="98"/>
      <c r="T236" s="98"/>
      <c r="U236" s="97"/>
      <c r="V236" s="99">
        <v>353</v>
      </c>
    </row>
    <row r="237" spans="1:22" ht="22.5" thickBot="1">
      <c r="A237" s="312"/>
      <c r="B237" s="100" t="s">
        <v>12</v>
      </c>
      <c r="C237" s="101"/>
      <c r="D237" s="101">
        <v>2</v>
      </c>
      <c r="E237" s="101">
        <v>2</v>
      </c>
      <c r="F237" s="100">
        <v>4</v>
      </c>
      <c r="G237" s="101">
        <v>2</v>
      </c>
      <c r="H237" s="101">
        <v>2</v>
      </c>
      <c r="I237" s="101">
        <v>2</v>
      </c>
      <c r="J237" s="101">
        <v>2</v>
      </c>
      <c r="K237" s="101">
        <v>2</v>
      </c>
      <c r="L237" s="101">
        <v>1</v>
      </c>
      <c r="M237" s="100">
        <v>11</v>
      </c>
      <c r="N237" s="101">
        <v>2</v>
      </c>
      <c r="O237" s="101">
        <v>2</v>
      </c>
      <c r="P237" s="101">
        <v>1</v>
      </c>
      <c r="Q237" s="100">
        <v>5</v>
      </c>
      <c r="R237" s="101"/>
      <c r="S237" s="101"/>
      <c r="T237" s="101"/>
      <c r="U237" s="100"/>
      <c r="V237" s="102">
        <v>20</v>
      </c>
    </row>
    <row r="238" spans="1:22" ht="22.5" thickTop="1">
      <c r="A238" s="310" t="s">
        <v>311</v>
      </c>
      <c r="B238" s="94" t="s">
        <v>693</v>
      </c>
      <c r="C238" s="95">
        <v>3</v>
      </c>
      <c r="D238" s="95">
        <v>15</v>
      </c>
      <c r="E238" s="95">
        <v>11</v>
      </c>
      <c r="F238" s="94">
        <v>29</v>
      </c>
      <c r="G238" s="95">
        <v>26</v>
      </c>
      <c r="H238" s="95">
        <v>17</v>
      </c>
      <c r="I238" s="95">
        <v>9</v>
      </c>
      <c r="J238" s="95">
        <v>11</v>
      </c>
      <c r="K238" s="95">
        <v>8</v>
      </c>
      <c r="L238" s="95">
        <v>12</v>
      </c>
      <c r="M238" s="94">
        <v>83</v>
      </c>
      <c r="N238" s="95"/>
      <c r="O238" s="95"/>
      <c r="P238" s="95"/>
      <c r="Q238" s="94"/>
      <c r="R238" s="95"/>
      <c r="S238" s="95"/>
      <c r="T238" s="95"/>
      <c r="U238" s="94"/>
      <c r="V238" s="96">
        <v>112</v>
      </c>
    </row>
    <row r="239" spans="1:22">
      <c r="A239" s="311"/>
      <c r="B239" s="97" t="s">
        <v>694</v>
      </c>
      <c r="C239" s="98">
        <v>1</v>
      </c>
      <c r="D239" s="98">
        <v>14</v>
      </c>
      <c r="E239" s="98">
        <v>14</v>
      </c>
      <c r="F239" s="97">
        <v>29</v>
      </c>
      <c r="G239" s="98">
        <v>18</v>
      </c>
      <c r="H239" s="98">
        <v>12</v>
      </c>
      <c r="I239" s="98">
        <v>15</v>
      </c>
      <c r="J239" s="98">
        <v>9</v>
      </c>
      <c r="K239" s="98">
        <v>15</v>
      </c>
      <c r="L239" s="98">
        <v>9</v>
      </c>
      <c r="M239" s="97">
        <v>78</v>
      </c>
      <c r="N239" s="98"/>
      <c r="O239" s="98"/>
      <c r="P239" s="98"/>
      <c r="Q239" s="97"/>
      <c r="R239" s="98"/>
      <c r="S239" s="98"/>
      <c r="T239" s="98"/>
      <c r="U239" s="97"/>
      <c r="V239" s="99">
        <v>107</v>
      </c>
    </row>
    <row r="240" spans="1:22">
      <c r="A240" s="311"/>
      <c r="B240" s="97" t="s">
        <v>680</v>
      </c>
      <c r="C240" s="98">
        <v>4</v>
      </c>
      <c r="D240" s="98">
        <v>29</v>
      </c>
      <c r="E240" s="98">
        <v>25</v>
      </c>
      <c r="F240" s="97">
        <v>58</v>
      </c>
      <c r="G240" s="98">
        <v>44</v>
      </c>
      <c r="H240" s="98">
        <v>29</v>
      </c>
      <c r="I240" s="98">
        <v>24</v>
      </c>
      <c r="J240" s="98">
        <v>20</v>
      </c>
      <c r="K240" s="98">
        <v>23</v>
      </c>
      <c r="L240" s="98">
        <v>21</v>
      </c>
      <c r="M240" s="97">
        <v>161</v>
      </c>
      <c r="N240" s="98"/>
      <c r="O240" s="98"/>
      <c r="P240" s="98"/>
      <c r="Q240" s="97"/>
      <c r="R240" s="98"/>
      <c r="S240" s="98"/>
      <c r="T240" s="98"/>
      <c r="U240" s="97"/>
      <c r="V240" s="99">
        <v>219</v>
      </c>
    </row>
    <row r="241" spans="1:22" ht="22.5" thickBot="1">
      <c r="A241" s="312"/>
      <c r="B241" s="100" t="s">
        <v>12</v>
      </c>
      <c r="C241" s="101">
        <v>1</v>
      </c>
      <c r="D241" s="101">
        <v>3</v>
      </c>
      <c r="E241" s="101">
        <v>3</v>
      </c>
      <c r="F241" s="100">
        <v>7</v>
      </c>
      <c r="G241" s="101">
        <v>3</v>
      </c>
      <c r="H241" s="101">
        <v>3</v>
      </c>
      <c r="I241" s="101">
        <v>3</v>
      </c>
      <c r="J241" s="101">
        <v>3</v>
      </c>
      <c r="K241" s="101">
        <v>3</v>
      </c>
      <c r="L241" s="101">
        <v>3</v>
      </c>
      <c r="M241" s="100">
        <v>18</v>
      </c>
      <c r="N241" s="101"/>
      <c r="O241" s="101"/>
      <c r="P241" s="101"/>
      <c r="Q241" s="100"/>
      <c r="R241" s="101"/>
      <c r="S241" s="101"/>
      <c r="T241" s="101"/>
      <c r="U241" s="100"/>
      <c r="V241" s="102">
        <v>25</v>
      </c>
    </row>
    <row r="242" spans="1:22" ht="22.5" thickTop="1">
      <c r="A242" s="310" t="s">
        <v>316</v>
      </c>
      <c r="B242" s="94" t="s">
        <v>693</v>
      </c>
      <c r="C242" s="95"/>
      <c r="D242" s="95">
        <v>16</v>
      </c>
      <c r="E242" s="95">
        <v>13</v>
      </c>
      <c r="F242" s="94">
        <v>29</v>
      </c>
      <c r="G242" s="95">
        <v>28</v>
      </c>
      <c r="H242" s="95">
        <v>16</v>
      </c>
      <c r="I242" s="95">
        <v>12</v>
      </c>
      <c r="J242" s="95">
        <v>5</v>
      </c>
      <c r="K242" s="95">
        <v>8</v>
      </c>
      <c r="L242" s="95">
        <v>13</v>
      </c>
      <c r="M242" s="94">
        <v>82</v>
      </c>
      <c r="N242" s="95">
        <v>12</v>
      </c>
      <c r="O242" s="95">
        <v>4</v>
      </c>
      <c r="P242" s="95">
        <v>11</v>
      </c>
      <c r="Q242" s="94">
        <v>27</v>
      </c>
      <c r="R242" s="95"/>
      <c r="S242" s="95"/>
      <c r="T242" s="95"/>
      <c r="U242" s="94"/>
      <c r="V242" s="96">
        <v>138</v>
      </c>
    </row>
    <row r="243" spans="1:22">
      <c r="A243" s="311"/>
      <c r="B243" s="97" t="s">
        <v>694</v>
      </c>
      <c r="C243" s="98"/>
      <c r="D243" s="98">
        <v>15</v>
      </c>
      <c r="E243" s="98">
        <v>17</v>
      </c>
      <c r="F243" s="97">
        <v>32</v>
      </c>
      <c r="G243" s="98">
        <v>20</v>
      </c>
      <c r="H243" s="98">
        <v>11</v>
      </c>
      <c r="I243" s="98">
        <v>15</v>
      </c>
      <c r="J243" s="98">
        <v>10</v>
      </c>
      <c r="K243" s="98">
        <v>11</v>
      </c>
      <c r="L243" s="98">
        <v>6</v>
      </c>
      <c r="M243" s="97">
        <v>73</v>
      </c>
      <c r="N243" s="98">
        <v>11</v>
      </c>
      <c r="O243" s="98">
        <v>9</v>
      </c>
      <c r="P243" s="98">
        <v>12</v>
      </c>
      <c r="Q243" s="97">
        <v>32</v>
      </c>
      <c r="R243" s="98"/>
      <c r="S243" s="98"/>
      <c r="T243" s="98"/>
      <c r="U243" s="97"/>
      <c r="V243" s="99">
        <v>137</v>
      </c>
    </row>
    <row r="244" spans="1:22">
      <c r="A244" s="311"/>
      <c r="B244" s="97" t="s">
        <v>680</v>
      </c>
      <c r="C244" s="98"/>
      <c r="D244" s="98">
        <v>31</v>
      </c>
      <c r="E244" s="98">
        <v>30</v>
      </c>
      <c r="F244" s="97">
        <v>61</v>
      </c>
      <c r="G244" s="98">
        <v>48</v>
      </c>
      <c r="H244" s="98">
        <v>27</v>
      </c>
      <c r="I244" s="98">
        <v>27</v>
      </c>
      <c r="J244" s="98">
        <v>15</v>
      </c>
      <c r="K244" s="98">
        <v>19</v>
      </c>
      <c r="L244" s="98">
        <v>19</v>
      </c>
      <c r="M244" s="97">
        <v>155</v>
      </c>
      <c r="N244" s="98">
        <v>23</v>
      </c>
      <c r="O244" s="98">
        <v>13</v>
      </c>
      <c r="P244" s="98">
        <v>23</v>
      </c>
      <c r="Q244" s="97">
        <v>59</v>
      </c>
      <c r="R244" s="98"/>
      <c r="S244" s="98"/>
      <c r="T244" s="98"/>
      <c r="U244" s="97"/>
      <c r="V244" s="99">
        <v>275</v>
      </c>
    </row>
    <row r="245" spans="1:22" ht="22.5" thickBot="1">
      <c r="A245" s="312"/>
      <c r="B245" s="100" t="s">
        <v>12</v>
      </c>
      <c r="C245" s="101"/>
      <c r="D245" s="101">
        <v>2</v>
      </c>
      <c r="E245" s="101">
        <v>2</v>
      </c>
      <c r="F245" s="100">
        <v>4</v>
      </c>
      <c r="G245" s="101">
        <v>2</v>
      </c>
      <c r="H245" s="101">
        <v>2</v>
      </c>
      <c r="I245" s="101">
        <v>2</v>
      </c>
      <c r="J245" s="101">
        <v>1</v>
      </c>
      <c r="K245" s="101">
        <v>1</v>
      </c>
      <c r="L245" s="101">
        <v>1</v>
      </c>
      <c r="M245" s="100">
        <v>9</v>
      </c>
      <c r="N245" s="101">
        <v>1</v>
      </c>
      <c r="O245" s="101">
        <v>1</v>
      </c>
      <c r="P245" s="101">
        <v>1</v>
      </c>
      <c r="Q245" s="100">
        <v>3</v>
      </c>
      <c r="R245" s="101"/>
      <c r="S245" s="101"/>
      <c r="T245" s="101"/>
      <c r="U245" s="100"/>
      <c r="V245" s="102">
        <v>16</v>
      </c>
    </row>
    <row r="246" spans="1:22" ht="22.5" thickTop="1">
      <c r="A246" s="310" t="s">
        <v>710</v>
      </c>
      <c r="B246" s="94" t="s">
        <v>693</v>
      </c>
      <c r="C246" s="95"/>
      <c r="D246" s="95">
        <v>21</v>
      </c>
      <c r="E246" s="95">
        <v>21</v>
      </c>
      <c r="F246" s="94">
        <v>42</v>
      </c>
      <c r="G246" s="95">
        <v>34</v>
      </c>
      <c r="H246" s="95">
        <v>28</v>
      </c>
      <c r="I246" s="95">
        <v>29</v>
      </c>
      <c r="J246" s="95">
        <v>26</v>
      </c>
      <c r="K246" s="95">
        <v>23</v>
      </c>
      <c r="L246" s="95">
        <v>17</v>
      </c>
      <c r="M246" s="94">
        <v>157</v>
      </c>
      <c r="N246" s="95">
        <v>18</v>
      </c>
      <c r="O246" s="95">
        <v>18</v>
      </c>
      <c r="P246" s="95">
        <v>18</v>
      </c>
      <c r="Q246" s="94">
        <v>54</v>
      </c>
      <c r="R246" s="95"/>
      <c r="S246" s="95"/>
      <c r="T246" s="95"/>
      <c r="U246" s="94"/>
      <c r="V246" s="96">
        <v>253</v>
      </c>
    </row>
    <row r="247" spans="1:22">
      <c r="A247" s="311"/>
      <c r="B247" s="97" t="s">
        <v>694</v>
      </c>
      <c r="C247" s="98"/>
      <c r="D247" s="98">
        <v>27</v>
      </c>
      <c r="E247" s="98">
        <v>17</v>
      </c>
      <c r="F247" s="97">
        <v>44</v>
      </c>
      <c r="G247" s="98">
        <v>34</v>
      </c>
      <c r="H247" s="98">
        <v>23</v>
      </c>
      <c r="I247" s="98">
        <v>19</v>
      </c>
      <c r="J247" s="98">
        <v>23</v>
      </c>
      <c r="K247" s="98">
        <v>18</v>
      </c>
      <c r="L247" s="98">
        <v>22</v>
      </c>
      <c r="M247" s="97">
        <v>139</v>
      </c>
      <c r="N247" s="98">
        <v>20</v>
      </c>
      <c r="O247" s="98">
        <v>37</v>
      </c>
      <c r="P247" s="98">
        <v>32</v>
      </c>
      <c r="Q247" s="97">
        <v>89</v>
      </c>
      <c r="R247" s="98"/>
      <c r="S247" s="98"/>
      <c r="T247" s="98"/>
      <c r="U247" s="97"/>
      <c r="V247" s="99">
        <v>272</v>
      </c>
    </row>
    <row r="248" spans="1:22">
      <c r="A248" s="311"/>
      <c r="B248" s="97" t="s">
        <v>680</v>
      </c>
      <c r="C248" s="98"/>
      <c r="D248" s="98">
        <v>48</v>
      </c>
      <c r="E248" s="98">
        <v>38</v>
      </c>
      <c r="F248" s="97">
        <v>86</v>
      </c>
      <c r="G248" s="98">
        <v>68</v>
      </c>
      <c r="H248" s="98">
        <v>51</v>
      </c>
      <c r="I248" s="98">
        <v>48</v>
      </c>
      <c r="J248" s="98">
        <v>49</v>
      </c>
      <c r="K248" s="98">
        <v>41</v>
      </c>
      <c r="L248" s="98">
        <v>39</v>
      </c>
      <c r="M248" s="97">
        <v>296</v>
      </c>
      <c r="N248" s="98">
        <v>38</v>
      </c>
      <c r="O248" s="98">
        <v>55</v>
      </c>
      <c r="P248" s="98">
        <v>50</v>
      </c>
      <c r="Q248" s="97">
        <v>143</v>
      </c>
      <c r="R248" s="98"/>
      <c r="S248" s="98"/>
      <c r="T248" s="98"/>
      <c r="U248" s="97"/>
      <c r="V248" s="99">
        <v>525</v>
      </c>
    </row>
    <row r="249" spans="1:22" ht="22.5" thickBot="1">
      <c r="A249" s="312"/>
      <c r="B249" s="100" t="s">
        <v>12</v>
      </c>
      <c r="C249" s="101"/>
      <c r="D249" s="101">
        <v>2</v>
      </c>
      <c r="E249" s="101">
        <v>2</v>
      </c>
      <c r="F249" s="100">
        <v>4</v>
      </c>
      <c r="G249" s="101">
        <v>2</v>
      </c>
      <c r="H249" s="101">
        <v>2</v>
      </c>
      <c r="I249" s="101">
        <v>2</v>
      </c>
      <c r="J249" s="101">
        <v>2</v>
      </c>
      <c r="K249" s="101">
        <v>2</v>
      </c>
      <c r="L249" s="101">
        <v>1</v>
      </c>
      <c r="M249" s="100">
        <v>11</v>
      </c>
      <c r="N249" s="101">
        <v>1</v>
      </c>
      <c r="O249" s="101">
        <v>2</v>
      </c>
      <c r="P249" s="101">
        <v>2</v>
      </c>
      <c r="Q249" s="100">
        <v>5</v>
      </c>
      <c r="R249" s="101"/>
      <c r="S249" s="101"/>
      <c r="T249" s="101"/>
      <c r="U249" s="100"/>
      <c r="V249" s="102">
        <v>20</v>
      </c>
    </row>
    <row r="250" spans="1:22" ht="23.25" thickTop="1" thickBot="1">
      <c r="A250" s="304" t="s">
        <v>651</v>
      </c>
      <c r="B250" s="305"/>
      <c r="C250" s="305"/>
      <c r="D250" s="305"/>
      <c r="E250" s="305"/>
      <c r="F250" s="305"/>
      <c r="G250" s="305"/>
      <c r="H250" s="305"/>
      <c r="I250" s="305"/>
      <c r="J250" s="305"/>
      <c r="K250" s="305"/>
      <c r="L250" s="305"/>
      <c r="M250" s="305"/>
      <c r="N250" s="305"/>
      <c r="O250" s="305"/>
      <c r="P250" s="305"/>
      <c r="Q250" s="305"/>
      <c r="R250" s="305"/>
      <c r="S250" s="305"/>
      <c r="T250" s="305"/>
      <c r="U250" s="305"/>
      <c r="V250" s="306"/>
    </row>
    <row r="251" spans="1:22" ht="22.5" thickTop="1">
      <c r="A251" s="310" t="s">
        <v>711</v>
      </c>
      <c r="B251" s="94" t="s">
        <v>693</v>
      </c>
      <c r="C251" s="95"/>
      <c r="D251" s="95">
        <v>35</v>
      </c>
      <c r="E251" s="95">
        <v>40</v>
      </c>
      <c r="F251" s="94">
        <v>75</v>
      </c>
      <c r="G251" s="95">
        <v>54</v>
      </c>
      <c r="H251" s="95">
        <v>34</v>
      </c>
      <c r="I251" s="95">
        <v>45</v>
      </c>
      <c r="J251" s="95">
        <v>29</v>
      </c>
      <c r="K251" s="95">
        <v>39</v>
      </c>
      <c r="L251" s="95">
        <v>30</v>
      </c>
      <c r="M251" s="94">
        <v>231</v>
      </c>
      <c r="N251" s="95"/>
      <c r="O251" s="95"/>
      <c r="P251" s="95"/>
      <c r="Q251" s="94"/>
      <c r="R251" s="95"/>
      <c r="S251" s="95"/>
      <c r="T251" s="95"/>
      <c r="U251" s="94"/>
      <c r="V251" s="96">
        <v>306</v>
      </c>
    </row>
    <row r="252" spans="1:22">
      <c r="A252" s="311"/>
      <c r="B252" s="97" t="s">
        <v>694</v>
      </c>
      <c r="C252" s="98"/>
      <c r="D252" s="98">
        <v>33</v>
      </c>
      <c r="E252" s="98">
        <v>37</v>
      </c>
      <c r="F252" s="97">
        <v>70</v>
      </c>
      <c r="G252" s="98">
        <v>37</v>
      </c>
      <c r="H252" s="98">
        <v>55</v>
      </c>
      <c r="I252" s="98">
        <v>39</v>
      </c>
      <c r="J252" s="98">
        <v>27</v>
      </c>
      <c r="K252" s="98">
        <v>41</v>
      </c>
      <c r="L252" s="98">
        <v>28</v>
      </c>
      <c r="M252" s="97">
        <v>227</v>
      </c>
      <c r="N252" s="98"/>
      <c r="O252" s="98"/>
      <c r="P252" s="98"/>
      <c r="Q252" s="97"/>
      <c r="R252" s="98"/>
      <c r="S252" s="98"/>
      <c r="T252" s="98"/>
      <c r="U252" s="97"/>
      <c r="V252" s="99">
        <v>297</v>
      </c>
    </row>
    <row r="253" spans="1:22">
      <c r="A253" s="311"/>
      <c r="B253" s="97" t="s">
        <v>680</v>
      </c>
      <c r="C253" s="98"/>
      <c r="D253" s="98">
        <v>68</v>
      </c>
      <c r="E253" s="98">
        <v>77</v>
      </c>
      <c r="F253" s="97">
        <v>145</v>
      </c>
      <c r="G253" s="98">
        <v>91</v>
      </c>
      <c r="H253" s="98">
        <v>89</v>
      </c>
      <c r="I253" s="98">
        <v>84</v>
      </c>
      <c r="J253" s="98">
        <v>56</v>
      </c>
      <c r="K253" s="98">
        <v>80</v>
      </c>
      <c r="L253" s="98">
        <v>58</v>
      </c>
      <c r="M253" s="97">
        <v>458</v>
      </c>
      <c r="N253" s="98"/>
      <c r="O253" s="98"/>
      <c r="P253" s="98"/>
      <c r="Q253" s="97"/>
      <c r="R253" s="98"/>
      <c r="S253" s="98"/>
      <c r="T253" s="98"/>
      <c r="U253" s="97"/>
      <c r="V253" s="99">
        <v>603</v>
      </c>
    </row>
    <row r="254" spans="1:22" ht="22.5" thickBot="1">
      <c r="A254" s="312"/>
      <c r="B254" s="100" t="s">
        <v>12</v>
      </c>
      <c r="C254" s="101"/>
      <c r="D254" s="101">
        <v>2</v>
      </c>
      <c r="E254" s="101">
        <v>3</v>
      </c>
      <c r="F254" s="100">
        <v>5</v>
      </c>
      <c r="G254" s="101">
        <v>3</v>
      </c>
      <c r="H254" s="101">
        <v>3</v>
      </c>
      <c r="I254" s="101">
        <v>3</v>
      </c>
      <c r="J254" s="101">
        <v>2</v>
      </c>
      <c r="K254" s="101">
        <v>2</v>
      </c>
      <c r="L254" s="101">
        <v>2</v>
      </c>
      <c r="M254" s="100">
        <v>15</v>
      </c>
      <c r="N254" s="101"/>
      <c r="O254" s="101"/>
      <c r="P254" s="101"/>
      <c r="Q254" s="100"/>
      <c r="R254" s="101"/>
      <c r="S254" s="101"/>
      <c r="T254" s="101"/>
      <c r="U254" s="100"/>
      <c r="V254" s="102">
        <v>20</v>
      </c>
    </row>
    <row r="255" spans="1:22" ht="22.5" thickTop="1">
      <c r="A255" s="310" t="s">
        <v>332</v>
      </c>
      <c r="B255" s="94" t="s">
        <v>693</v>
      </c>
      <c r="C255" s="95"/>
      <c r="D255" s="95">
        <v>8</v>
      </c>
      <c r="E255" s="95">
        <v>6</v>
      </c>
      <c r="F255" s="94">
        <v>14</v>
      </c>
      <c r="G255" s="95">
        <v>21</v>
      </c>
      <c r="H255" s="95">
        <v>11</v>
      </c>
      <c r="I255" s="95">
        <v>17</v>
      </c>
      <c r="J255" s="95">
        <v>13</v>
      </c>
      <c r="K255" s="95">
        <v>7</v>
      </c>
      <c r="L255" s="95">
        <v>3</v>
      </c>
      <c r="M255" s="94">
        <v>72</v>
      </c>
      <c r="N255" s="95"/>
      <c r="O255" s="95"/>
      <c r="P255" s="95"/>
      <c r="Q255" s="94"/>
      <c r="R255" s="95"/>
      <c r="S255" s="95"/>
      <c r="T255" s="95"/>
      <c r="U255" s="94"/>
      <c r="V255" s="96">
        <v>86</v>
      </c>
    </row>
    <row r="256" spans="1:22">
      <c r="A256" s="311"/>
      <c r="B256" s="97" t="s">
        <v>694</v>
      </c>
      <c r="C256" s="98"/>
      <c r="D256" s="98">
        <v>10</v>
      </c>
      <c r="E256" s="98">
        <v>11</v>
      </c>
      <c r="F256" s="97">
        <v>21</v>
      </c>
      <c r="G256" s="98">
        <v>6</v>
      </c>
      <c r="H256" s="98">
        <v>11</v>
      </c>
      <c r="I256" s="98">
        <v>8</v>
      </c>
      <c r="J256" s="98">
        <v>6</v>
      </c>
      <c r="K256" s="98">
        <v>7</v>
      </c>
      <c r="L256" s="98">
        <v>6</v>
      </c>
      <c r="M256" s="97">
        <v>44</v>
      </c>
      <c r="N256" s="98"/>
      <c r="O256" s="98"/>
      <c r="P256" s="98"/>
      <c r="Q256" s="97"/>
      <c r="R256" s="98"/>
      <c r="S256" s="98"/>
      <c r="T256" s="98"/>
      <c r="U256" s="97"/>
      <c r="V256" s="99">
        <v>65</v>
      </c>
    </row>
    <row r="257" spans="1:22">
      <c r="A257" s="311"/>
      <c r="B257" s="97" t="s">
        <v>680</v>
      </c>
      <c r="C257" s="98"/>
      <c r="D257" s="98">
        <v>18</v>
      </c>
      <c r="E257" s="98">
        <v>17</v>
      </c>
      <c r="F257" s="97">
        <v>35</v>
      </c>
      <c r="G257" s="98">
        <v>27</v>
      </c>
      <c r="H257" s="98">
        <v>22</v>
      </c>
      <c r="I257" s="98">
        <v>25</v>
      </c>
      <c r="J257" s="98">
        <v>19</v>
      </c>
      <c r="K257" s="98">
        <v>14</v>
      </c>
      <c r="L257" s="98">
        <v>9</v>
      </c>
      <c r="M257" s="97">
        <v>116</v>
      </c>
      <c r="N257" s="98"/>
      <c r="O257" s="98"/>
      <c r="P257" s="98"/>
      <c r="Q257" s="97"/>
      <c r="R257" s="98"/>
      <c r="S257" s="98"/>
      <c r="T257" s="98"/>
      <c r="U257" s="97"/>
      <c r="V257" s="99">
        <v>151</v>
      </c>
    </row>
    <row r="258" spans="1:22" ht="22.5" thickBot="1">
      <c r="A258" s="312"/>
      <c r="B258" s="100" t="s">
        <v>12</v>
      </c>
      <c r="C258" s="101"/>
      <c r="D258" s="101">
        <v>1</v>
      </c>
      <c r="E258" s="101">
        <v>1</v>
      </c>
      <c r="F258" s="100">
        <v>2</v>
      </c>
      <c r="G258" s="101">
        <v>1</v>
      </c>
      <c r="H258" s="101">
        <v>1</v>
      </c>
      <c r="I258" s="101">
        <v>1</v>
      </c>
      <c r="J258" s="101">
        <v>1</v>
      </c>
      <c r="K258" s="101">
        <v>1</v>
      </c>
      <c r="L258" s="101">
        <v>1</v>
      </c>
      <c r="M258" s="100">
        <v>6</v>
      </c>
      <c r="N258" s="101"/>
      <c r="O258" s="101"/>
      <c r="P258" s="101"/>
      <c r="Q258" s="100"/>
      <c r="R258" s="101"/>
      <c r="S258" s="101"/>
      <c r="T258" s="101"/>
      <c r="U258" s="100"/>
      <c r="V258" s="102">
        <v>8</v>
      </c>
    </row>
    <row r="259" spans="1:22" ht="22.5" thickTop="1">
      <c r="A259" s="310" t="s">
        <v>336</v>
      </c>
      <c r="B259" s="94" t="s">
        <v>693</v>
      </c>
      <c r="C259" s="95"/>
      <c r="D259" s="95">
        <v>14</v>
      </c>
      <c r="E259" s="95">
        <v>7</v>
      </c>
      <c r="F259" s="94">
        <v>21</v>
      </c>
      <c r="G259" s="95">
        <v>11</v>
      </c>
      <c r="H259" s="95">
        <v>8</v>
      </c>
      <c r="I259" s="95">
        <v>5</v>
      </c>
      <c r="J259" s="95">
        <v>4</v>
      </c>
      <c r="K259" s="95">
        <v>8</v>
      </c>
      <c r="L259" s="95">
        <v>12</v>
      </c>
      <c r="M259" s="94">
        <v>48</v>
      </c>
      <c r="N259" s="95"/>
      <c r="O259" s="95"/>
      <c r="P259" s="95"/>
      <c r="Q259" s="94"/>
      <c r="R259" s="95"/>
      <c r="S259" s="95"/>
      <c r="T259" s="95"/>
      <c r="U259" s="94"/>
      <c r="V259" s="96">
        <v>69</v>
      </c>
    </row>
    <row r="260" spans="1:22">
      <c r="A260" s="311"/>
      <c r="B260" s="97" t="s">
        <v>694</v>
      </c>
      <c r="C260" s="98"/>
      <c r="D260" s="98">
        <v>11</v>
      </c>
      <c r="E260" s="98">
        <v>5</v>
      </c>
      <c r="F260" s="97">
        <v>16</v>
      </c>
      <c r="G260" s="98">
        <v>8</v>
      </c>
      <c r="H260" s="98">
        <v>12</v>
      </c>
      <c r="I260" s="98">
        <v>8</v>
      </c>
      <c r="J260" s="98">
        <v>9</v>
      </c>
      <c r="K260" s="98">
        <v>11</v>
      </c>
      <c r="L260" s="98">
        <v>12</v>
      </c>
      <c r="M260" s="97">
        <v>60</v>
      </c>
      <c r="N260" s="98"/>
      <c r="O260" s="98"/>
      <c r="P260" s="98"/>
      <c r="Q260" s="97"/>
      <c r="R260" s="98"/>
      <c r="S260" s="98"/>
      <c r="T260" s="98"/>
      <c r="U260" s="97"/>
      <c r="V260" s="99">
        <v>76</v>
      </c>
    </row>
    <row r="261" spans="1:22">
      <c r="A261" s="311"/>
      <c r="B261" s="97" t="s">
        <v>680</v>
      </c>
      <c r="C261" s="98"/>
      <c r="D261" s="98">
        <v>25</v>
      </c>
      <c r="E261" s="98">
        <v>12</v>
      </c>
      <c r="F261" s="97">
        <v>37</v>
      </c>
      <c r="G261" s="98">
        <v>19</v>
      </c>
      <c r="H261" s="98">
        <v>20</v>
      </c>
      <c r="I261" s="98">
        <v>13</v>
      </c>
      <c r="J261" s="98">
        <v>13</v>
      </c>
      <c r="K261" s="98">
        <v>19</v>
      </c>
      <c r="L261" s="98">
        <v>24</v>
      </c>
      <c r="M261" s="97">
        <v>108</v>
      </c>
      <c r="N261" s="98"/>
      <c r="O261" s="98"/>
      <c r="P261" s="98"/>
      <c r="Q261" s="97"/>
      <c r="R261" s="98"/>
      <c r="S261" s="98"/>
      <c r="T261" s="98"/>
      <c r="U261" s="97"/>
      <c r="V261" s="99">
        <v>145</v>
      </c>
    </row>
    <row r="262" spans="1:22" ht="22.5" thickBot="1">
      <c r="A262" s="312"/>
      <c r="B262" s="100" t="s">
        <v>12</v>
      </c>
      <c r="C262" s="101"/>
      <c r="D262" s="101">
        <v>1</v>
      </c>
      <c r="E262" s="101">
        <v>1</v>
      </c>
      <c r="F262" s="100">
        <v>2</v>
      </c>
      <c r="G262" s="101">
        <v>1</v>
      </c>
      <c r="H262" s="101">
        <v>1</v>
      </c>
      <c r="I262" s="101">
        <v>1</v>
      </c>
      <c r="J262" s="101">
        <v>1</v>
      </c>
      <c r="K262" s="101">
        <v>1</v>
      </c>
      <c r="L262" s="101">
        <v>1</v>
      </c>
      <c r="M262" s="100">
        <v>6</v>
      </c>
      <c r="N262" s="101"/>
      <c r="O262" s="101"/>
      <c r="P262" s="101"/>
      <c r="Q262" s="100"/>
      <c r="R262" s="101"/>
      <c r="S262" s="101"/>
      <c r="T262" s="101"/>
      <c r="U262" s="100"/>
      <c r="V262" s="102">
        <v>8</v>
      </c>
    </row>
    <row r="263" spans="1:22" ht="22.5" thickTop="1">
      <c r="A263" s="310" t="s">
        <v>340</v>
      </c>
      <c r="B263" s="94" t="s">
        <v>693</v>
      </c>
      <c r="C263" s="95"/>
      <c r="D263" s="95">
        <v>24</v>
      </c>
      <c r="E263" s="95">
        <v>26</v>
      </c>
      <c r="F263" s="94">
        <v>50</v>
      </c>
      <c r="G263" s="95">
        <v>16</v>
      </c>
      <c r="H263" s="95">
        <v>32</v>
      </c>
      <c r="I263" s="95">
        <v>25</v>
      </c>
      <c r="J263" s="95">
        <v>26</v>
      </c>
      <c r="K263" s="95">
        <v>7</v>
      </c>
      <c r="L263" s="95">
        <v>22</v>
      </c>
      <c r="M263" s="94">
        <v>128</v>
      </c>
      <c r="N263" s="95"/>
      <c r="O263" s="95"/>
      <c r="P263" s="95"/>
      <c r="Q263" s="94"/>
      <c r="R263" s="95"/>
      <c r="S263" s="95"/>
      <c r="T263" s="95"/>
      <c r="U263" s="94"/>
      <c r="V263" s="96">
        <v>178</v>
      </c>
    </row>
    <row r="264" spans="1:22">
      <c r="A264" s="311"/>
      <c r="B264" s="97" t="s">
        <v>694</v>
      </c>
      <c r="C264" s="98"/>
      <c r="D264" s="98">
        <v>27</v>
      </c>
      <c r="E264" s="98">
        <v>16</v>
      </c>
      <c r="F264" s="97">
        <v>43</v>
      </c>
      <c r="G264" s="98">
        <v>22</v>
      </c>
      <c r="H264" s="98">
        <v>21</v>
      </c>
      <c r="I264" s="98">
        <v>26</v>
      </c>
      <c r="J264" s="98">
        <v>13</v>
      </c>
      <c r="K264" s="98">
        <v>14</v>
      </c>
      <c r="L264" s="98">
        <v>14</v>
      </c>
      <c r="M264" s="97">
        <v>110</v>
      </c>
      <c r="N264" s="98"/>
      <c r="O264" s="98"/>
      <c r="P264" s="98"/>
      <c r="Q264" s="97"/>
      <c r="R264" s="98"/>
      <c r="S264" s="98"/>
      <c r="T264" s="98"/>
      <c r="U264" s="97"/>
      <c r="V264" s="99">
        <v>153</v>
      </c>
    </row>
    <row r="265" spans="1:22">
      <c r="A265" s="311"/>
      <c r="B265" s="97" t="s">
        <v>680</v>
      </c>
      <c r="C265" s="98"/>
      <c r="D265" s="98">
        <v>51</v>
      </c>
      <c r="E265" s="98">
        <v>42</v>
      </c>
      <c r="F265" s="97">
        <v>93</v>
      </c>
      <c r="G265" s="98">
        <v>38</v>
      </c>
      <c r="H265" s="98">
        <v>53</v>
      </c>
      <c r="I265" s="98">
        <v>51</v>
      </c>
      <c r="J265" s="98">
        <v>39</v>
      </c>
      <c r="K265" s="98">
        <v>21</v>
      </c>
      <c r="L265" s="98">
        <v>36</v>
      </c>
      <c r="M265" s="97">
        <v>238</v>
      </c>
      <c r="N265" s="98"/>
      <c r="O265" s="98"/>
      <c r="P265" s="98"/>
      <c r="Q265" s="97"/>
      <c r="R265" s="98"/>
      <c r="S265" s="98"/>
      <c r="T265" s="98"/>
      <c r="U265" s="97"/>
      <c r="V265" s="99">
        <v>331</v>
      </c>
    </row>
    <row r="266" spans="1:22" ht="22.5" thickBot="1">
      <c r="A266" s="312"/>
      <c r="B266" s="100" t="s">
        <v>12</v>
      </c>
      <c r="C266" s="101"/>
      <c r="D266" s="101">
        <v>2</v>
      </c>
      <c r="E266" s="101">
        <v>2</v>
      </c>
      <c r="F266" s="100">
        <v>4</v>
      </c>
      <c r="G266" s="101">
        <v>2</v>
      </c>
      <c r="H266" s="101">
        <v>2</v>
      </c>
      <c r="I266" s="101">
        <v>3</v>
      </c>
      <c r="J266" s="101">
        <v>2</v>
      </c>
      <c r="K266" s="101">
        <v>1</v>
      </c>
      <c r="L266" s="101">
        <v>1</v>
      </c>
      <c r="M266" s="100">
        <v>11</v>
      </c>
      <c r="N266" s="101"/>
      <c r="O266" s="101"/>
      <c r="P266" s="101"/>
      <c r="Q266" s="100"/>
      <c r="R266" s="101"/>
      <c r="S266" s="101"/>
      <c r="T266" s="101"/>
      <c r="U266" s="100"/>
      <c r="V266" s="102">
        <v>15</v>
      </c>
    </row>
    <row r="267" spans="1:22" ht="22.5" thickTop="1">
      <c r="A267" s="310" t="s">
        <v>344</v>
      </c>
      <c r="B267" s="94" t="s">
        <v>693</v>
      </c>
      <c r="C267" s="95"/>
      <c r="D267" s="95">
        <v>19</v>
      </c>
      <c r="E267" s="95">
        <v>47</v>
      </c>
      <c r="F267" s="94">
        <v>66</v>
      </c>
      <c r="G267" s="95">
        <v>36</v>
      </c>
      <c r="H267" s="95">
        <v>21</v>
      </c>
      <c r="I267" s="95">
        <v>18</v>
      </c>
      <c r="J267" s="95">
        <v>24</v>
      </c>
      <c r="K267" s="95">
        <v>18</v>
      </c>
      <c r="L267" s="95">
        <v>10</v>
      </c>
      <c r="M267" s="94">
        <v>127</v>
      </c>
      <c r="N267" s="95"/>
      <c r="O267" s="95"/>
      <c r="P267" s="95"/>
      <c r="Q267" s="94"/>
      <c r="R267" s="95"/>
      <c r="S267" s="95"/>
      <c r="T267" s="95"/>
      <c r="U267" s="94"/>
      <c r="V267" s="96">
        <v>193</v>
      </c>
    </row>
    <row r="268" spans="1:22">
      <c r="A268" s="311"/>
      <c r="B268" s="97" t="s">
        <v>694</v>
      </c>
      <c r="C268" s="98"/>
      <c r="D268" s="98">
        <v>16</v>
      </c>
      <c r="E268" s="98">
        <v>22</v>
      </c>
      <c r="F268" s="97">
        <v>38</v>
      </c>
      <c r="G268" s="98">
        <v>38</v>
      </c>
      <c r="H268" s="98">
        <v>20</v>
      </c>
      <c r="I268" s="98">
        <v>14</v>
      </c>
      <c r="J268" s="98">
        <v>19</v>
      </c>
      <c r="K268" s="98">
        <v>22</v>
      </c>
      <c r="L268" s="98">
        <v>23</v>
      </c>
      <c r="M268" s="97">
        <v>136</v>
      </c>
      <c r="N268" s="98"/>
      <c r="O268" s="98"/>
      <c r="P268" s="98"/>
      <c r="Q268" s="97"/>
      <c r="R268" s="98"/>
      <c r="S268" s="98"/>
      <c r="T268" s="98"/>
      <c r="U268" s="97"/>
      <c r="V268" s="99">
        <v>174</v>
      </c>
    </row>
    <row r="269" spans="1:22">
      <c r="A269" s="311"/>
      <c r="B269" s="97" t="s">
        <v>680</v>
      </c>
      <c r="C269" s="98"/>
      <c r="D269" s="98">
        <v>35</v>
      </c>
      <c r="E269" s="98">
        <v>69</v>
      </c>
      <c r="F269" s="97">
        <v>104</v>
      </c>
      <c r="G269" s="98">
        <v>74</v>
      </c>
      <c r="H269" s="98">
        <v>41</v>
      </c>
      <c r="I269" s="98">
        <v>32</v>
      </c>
      <c r="J269" s="98">
        <v>43</v>
      </c>
      <c r="K269" s="98">
        <v>40</v>
      </c>
      <c r="L269" s="98">
        <v>33</v>
      </c>
      <c r="M269" s="97">
        <v>263</v>
      </c>
      <c r="N269" s="98"/>
      <c r="O269" s="98"/>
      <c r="P269" s="98"/>
      <c r="Q269" s="97"/>
      <c r="R269" s="98"/>
      <c r="S269" s="98"/>
      <c r="T269" s="98"/>
      <c r="U269" s="97"/>
      <c r="V269" s="99">
        <v>367</v>
      </c>
    </row>
    <row r="270" spans="1:22" ht="22.5" thickBot="1">
      <c r="A270" s="312"/>
      <c r="B270" s="100" t="s">
        <v>12</v>
      </c>
      <c r="C270" s="101"/>
      <c r="D270" s="101">
        <v>1</v>
      </c>
      <c r="E270" s="101">
        <v>2</v>
      </c>
      <c r="F270" s="100">
        <v>3</v>
      </c>
      <c r="G270" s="101">
        <v>2</v>
      </c>
      <c r="H270" s="101">
        <v>2</v>
      </c>
      <c r="I270" s="101">
        <v>2</v>
      </c>
      <c r="J270" s="101">
        <v>2</v>
      </c>
      <c r="K270" s="101">
        <v>2</v>
      </c>
      <c r="L270" s="101">
        <v>1</v>
      </c>
      <c r="M270" s="100">
        <v>11</v>
      </c>
      <c r="N270" s="101"/>
      <c r="O270" s="101"/>
      <c r="P270" s="101"/>
      <c r="Q270" s="100"/>
      <c r="R270" s="101"/>
      <c r="S270" s="101"/>
      <c r="T270" s="101"/>
      <c r="U270" s="100"/>
      <c r="V270" s="102">
        <v>14</v>
      </c>
    </row>
    <row r="271" spans="1:22" ht="22.5" thickTop="1">
      <c r="A271" s="310" t="s">
        <v>348</v>
      </c>
      <c r="B271" s="94" t="s">
        <v>693</v>
      </c>
      <c r="C271" s="95">
        <v>5</v>
      </c>
      <c r="D271" s="95">
        <v>15</v>
      </c>
      <c r="E271" s="95">
        <v>14</v>
      </c>
      <c r="F271" s="94">
        <v>34</v>
      </c>
      <c r="G271" s="95">
        <v>21</v>
      </c>
      <c r="H271" s="95">
        <v>24</v>
      </c>
      <c r="I271" s="95">
        <v>7</v>
      </c>
      <c r="J271" s="95">
        <v>8</v>
      </c>
      <c r="K271" s="95">
        <v>4</v>
      </c>
      <c r="L271" s="95">
        <v>5</v>
      </c>
      <c r="M271" s="94">
        <v>69</v>
      </c>
      <c r="N271" s="95">
        <v>13</v>
      </c>
      <c r="O271" s="95">
        <v>17</v>
      </c>
      <c r="P271" s="95">
        <v>13</v>
      </c>
      <c r="Q271" s="94">
        <v>43</v>
      </c>
      <c r="R271" s="95"/>
      <c r="S271" s="95"/>
      <c r="T271" s="95"/>
      <c r="U271" s="94"/>
      <c r="V271" s="96">
        <v>146</v>
      </c>
    </row>
    <row r="272" spans="1:22">
      <c r="A272" s="311"/>
      <c r="B272" s="97" t="s">
        <v>694</v>
      </c>
      <c r="C272" s="98">
        <v>5</v>
      </c>
      <c r="D272" s="98">
        <v>11</v>
      </c>
      <c r="E272" s="98">
        <v>14</v>
      </c>
      <c r="F272" s="97">
        <v>30</v>
      </c>
      <c r="G272" s="98">
        <v>16</v>
      </c>
      <c r="H272" s="98">
        <v>14</v>
      </c>
      <c r="I272" s="98">
        <v>11</v>
      </c>
      <c r="J272" s="98">
        <v>12</v>
      </c>
      <c r="K272" s="98">
        <v>8</v>
      </c>
      <c r="L272" s="98">
        <v>7</v>
      </c>
      <c r="M272" s="97">
        <v>68</v>
      </c>
      <c r="N272" s="98">
        <v>27</v>
      </c>
      <c r="O272" s="98">
        <v>26</v>
      </c>
      <c r="P272" s="98">
        <v>17</v>
      </c>
      <c r="Q272" s="97">
        <v>70</v>
      </c>
      <c r="R272" s="98"/>
      <c r="S272" s="98"/>
      <c r="T272" s="98"/>
      <c r="U272" s="97"/>
      <c r="V272" s="99">
        <v>168</v>
      </c>
    </row>
    <row r="273" spans="1:22">
      <c r="A273" s="311"/>
      <c r="B273" s="97" t="s">
        <v>680</v>
      </c>
      <c r="C273" s="98">
        <v>10</v>
      </c>
      <c r="D273" s="98">
        <v>26</v>
      </c>
      <c r="E273" s="98">
        <v>28</v>
      </c>
      <c r="F273" s="97">
        <v>64</v>
      </c>
      <c r="G273" s="98">
        <v>37</v>
      </c>
      <c r="H273" s="98">
        <v>38</v>
      </c>
      <c r="I273" s="98">
        <v>18</v>
      </c>
      <c r="J273" s="98">
        <v>20</v>
      </c>
      <c r="K273" s="98">
        <v>12</v>
      </c>
      <c r="L273" s="98">
        <v>12</v>
      </c>
      <c r="M273" s="97">
        <v>137</v>
      </c>
      <c r="N273" s="98">
        <v>40</v>
      </c>
      <c r="O273" s="98">
        <v>43</v>
      </c>
      <c r="P273" s="98">
        <v>30</v>
      </c>
      <c r="Q273" s="97">
        <v>113</v>
      </c>
      <c r="R273" s="98"/>
      <c r="S273" s="98"/>
      <c r="T273" s="98"/>
      <c r="U273" s="97"/>
      <c r="V273" s="99">
        <v>314</v>
      </c>
    </row>
    <row r="274" spans="1:22" ht="22.5" thickBot="1">
      <c r="A274" s="312"/>
      <c r="B274" s="100" t="s">
        <v>12</v>
      </c>
      <c r="C274" s="101">
        <v>1</v>
      </c>
      <c r="D274" s="101">
        <v>1</v>
      </c>
      <c r="E274" s="101">
        <v>1</v>
      </c>
      <c r="F274" s="100">
        <v>3</v>
      </c>
      <c r="G274" s="101">
        <v>1</v>
      </c>
      <c r="H274" s="101">
        <v>1</v>
      </c>
      <c r="I274" s="101">
        <v>1</v>
      </c>
      <c r="J274" s="101">
        <v>1</v>
      </c>
      <c r="K274" s="101">
        <v>1</v>
      </c>
      <c r="L274" s="101">
        <v>1</v>
      </c>
      <c r="M274" s="100">
        <v>6</v>
      </c>
      <c r="N274" s="101">
        <v>1</v>
      </c>
      <c r="O274" s="101">
        <v>1</v>
      </c>
      <c r="P274" s="101">
        <v>1</v>
      </c>
      <c r="Q274" s="100">
        <v>3</v>
      </c>
      <c r="R274" s="101"/>
      <c r="S274" s="101"/>
      <c r="T274" s="101"/>
      <c r="U274" s="100"/>
      <c r="V274" s="102">
        <v>12</v>
      </c>
    </row>
    <row r="275" spans="1:22" ht="22.5" thickTop="1">
      <c r="A275" s="310" t="s">
        <v>353</v>
      </c>
      <c r="B275" s="94" t="s">
        <v>693</v>
      </c>
      <c r="C275" s="95"/>
      <c r="D275" s="95">
        <v>19</v>
      </c>
      <c r="E275" s="95">
        <v>24</v>
      </c>
      <c r="F275" s="94">
        <v>43</v>
      </c>
      <c r="G275" s="95">
        <v>30</v>
      </c>
      <c r="H275" s="95">
        <v>18</v>
      </c>
      <c r="I275" s="95">
        <v>11</v>
      </c>
      <c r="J275" s="95">
        <v>14</v>
      </c>
      <c r="K275" s="95">
        <v>6</v>
      </c>
      <c r="L275" s="95">
        <v>13</v>
      </c>
      <c r="M275" s="94">
        <v>92</v>
      </c>
      <c r="N275" s="95"/>
      <c r="O275" s="95"/>
      <c r="P275" s="95"/>
      <c r="Q275" s="94"/>
      <c r="R275" s="95"/>
      <c r="S275" s="95"/>
      <c r="T275" s="95"/>
      <c r="U275" s="94"/>
      <c r="V275" s="96">
        <v>135</v>
      </c>
    </row>
    <row r="276" spans="1:22">
      <c r="A276" s="311"/>
      <c r="B276" s="97" t="s">
        <v>694</v>
      </c>
      <c r="C276" s="98"/>
      <c r="D276" s="98">
        <v>25</v>
      </c>
      <c r="E276" s="98">
        <v>23</v>
      </c>
      <c r="F276" s="97">
        <v>48</v>
      </c>
      <c r="G276" s="98">
        <v>29</v>
      </c>
      <c r="H276" s="98">
        <v>14</v>
      </c>
      <c r="I276" s="98">
        <v>9</v>
      </c>
      <c r="J276" s="98">
        <v>14</v>
      </c>
      <c r="K276" s="98">
        <v>12</v>
      </c>
      <c r="L276" s="98">
        <v>5</v>
      </c>
      <c r="M276" s="97">
        <v>83</v>
      </c>
      <c r="N276" s="98"/>
      <c r="O276" s="98"/>
      <c r="P276" s="98"/>
      <c r="Q276" s="97"/>
      <c r="R276" s="98"/>
      <c r="S276" s="98"/>
      <c r="T276" s="98"/>
      <c r="U276" s="97"/>
      <c r="V276" s="99">
        <v>131</v>
      </c>
    </row>
    <row r="277" spans="1:22">
      <c r="A277" s="311"/>
      <c r="B277" s="97" t="s">
        <v>680</v>
      </c>
      <c r="C277" s="98"/>
      <c r="D277" s="98">
        <v>44</v>
      </c>
      <c r="E277" s="98">
        <v>47</v>
      </c>
      <c r="F277" s="97">
        <v>91</v>
      </c>
      <c r="G277" s="98">
        <v>59</v>
      </c>
      <c r="H277" s="98">
        <v>32</v>
      </c>
      <c r="I277" s="98">
        <v>20</v>
      </c>
      <c r="J277" s="98">
        <v>28</v>
      </c>
      <c r="K277" s="98">
        <v>18</v>
      </c>
      <c r="L277" s="98">
        <v>18</v>
      </c>
      <c r="M277" s="97">
        <v>175</v>
      </c>
      <c r="N277" s="98"/>
      <c r="O277" s="98"/>
      <c r="P277" s="98"/>
      <c r="Q277" s="97"/>
      <c r="R277" s="98"/>
      <c r="S277" s="98"/>
      <c r="T277" s="98"/>
      <c r="U277" s="97"/>
      <c r="V277" s="99">
        <v>266</v>
      </c>
    </row>
    <row r="278" spans="1:22" ht="22.5" thickBot="1">
      <c r="A278" s="312"/>
      <c r="B278" s="100" t="s">
        <v>12</v>
      </c>
      <c r="C278" s="101"/>
      <c r="D278" s="101">
        <v>2</v>
      </c>
      <c r="E278" s="101">
        <v>2</v>
      </c>
      <c r="F278" s="100">
        <v>4</v>
      </c>
      <c r="G278" s="101">
        <v>2</v>
      </c>
      <c r="H278" s="101">
        <v>1</v>
      </c>
      <c r="I278" s="101">
        <v>1</v>
      </c>
      <c r="J278" s="101">
        <v>1</v>
      </c>
      <c r="K278" s="101">
        <v>1</v>
      </c>
      <c r="L278" s="101">
        <v>1</v>
      </c>
      <c r="M278" s="100">
        <v>7</v>
      </c>
      <c r="N278" s="101"/>
      <c r="O278" s="101"/>
      <c r="P278" s="101"/>
      <c r="Q278" s="100"/>
      <c r="R278" s="101"/>
      <c r="S278" s="101"/>
      <c r="T278" s="101"/>
      <c r="U278" s="100"/>
      <c r="V278" s="102">
        <v>11</v>
      </c>
    </row>
    <row r="279" spans="1:22" ht="22.5" thickTop="1">
      <c r="A279" s="310" t="s">
        <v>356</v>
      </c>
      <c r="B279" s="94" t="s">
        <v>693</v>
      </c>
      <c r="C279" s="95"/>
      <c r="D279" s="95">
        <v>14</v>
      </c>
      <c r="E279" s="95">
        <v>10</v>
      </c>
      <c r="F279" s="94">
        <v>24</v>
      </c>
      <c r="G279" s="95">
        <v>11</v>
      </c>
      <c r="H279" s="95">
        <v>18</v>
      </c>
      <c r="I279" s="95">
        <v>14</v>
      </c>
      <c r="J279" s="95">
        <v>18</v>
      </c>
      <c r="K279" s="95">
        <v>17</v>
      </c>
      <c r="L279" s="95">
        <v>8</v>
      </c>
      <c r="M279" s="94">
        <v>86</v>
      </c>
      <c r="N279" s="95"/>
      <c r="O279" s="95"/>
      <c r="P279" s="95"/>
      <c r="Q279" s="94"/>
      <c r="R279" s="95"/>
      <c r="S279" s="95"/>
      <c r="T279" s="95"/>
      <c r="U279" s="94"/>
      <c r="V279" s="96">
        <v>110</v>
      </c>
    </row>
    <row r="280" spans="1:22">
      <c r="A280" s="311"/>
      <c r="B280" s="97" t="s">
        <v>694</v>
      </c>
      <c r="C280" s="98"/>
      <c r="D280" s="98">
        <v>15</v>
      </c>
      <c r="E280" s="98">
        <v>15</v>
      </c>
      <c r="F280" s="97">
        <v>30</v>
      </c>
      <c r="G280" s="98">
        <v>16</v>
      </c>
      <c r="H280" s="98">
        <v>6</v>
      </c>
      <c r="I280" s="98">
        <v>12</v>
      </c>
      <c r="J280" s="98">
        <v>11</v>
      </c>
      <c r="K280" s="98">
        <v>8</v>
      </c>
      <c r="L280" s="98">
        <v>14</v>
      </c>
      <c r="M280" s="97">
        <v>67</v>
      </c>
      <c r="N280" s="98"/>
      <c r="O280" s="98"/>
      <c r="P280" s="98"/>
      <c r="Q280" s="97"/>
      <c r="R280" s="98"/>
      <c r="S280" s="98"/>
      <c r="T280" s="98"/>
      <c r="U280" s="97"/>
      <c r="V280" s="99">
        <v>97</v>
      </c>
    </row>
    <row r="281" spans="1:22">
      <c r="A281" s="311"/>
      <c r="B281" s="97" t="s">
        <v>680</v>
      </c>
      <c r="C281" s="98"/>
      <c r="D281" s="98">
        <v>29</v>
      </c>
      <c r="E281" s="98">
        <v>25</v>
      </c>
      <c r="F281" s="97">
        <v>54</v>
      </c>
      <c r="G281" s="98">
        <v>27</v>
      </c>
      <c r="H281" s="98">
        <v>24</v>
      </c>
      <c r="I281" s="98">
        <v>26</v>
      </c>
      <c r="J281" s="98">
        <v>29</v>
      </c>
      <c r="K281" s="98">
        <v>25</v>
      </c>
      <c r="L281" s="98">
        <v>22</v>
      </c>
      <c r="M281" s="97">
        <v>153</v>
      </c>
      <c r="N281" s="98"/>
      <c r="O281" s="98"/>
      <c r="P281" s="98"/>
      <c r="Q281" s="97"/>
      <c r="R281" s="98"/>
      <c r="S281" s="98"/>
      <c r="T281" s="98"/>
      <c r="U281" s="97"/>
      <c r="V281" s="99">
        <v>207</v>
      </c>
    </row>
    <row r="282" spans="1:22" ht="22.5" thickBot="1">
      <c r="A282" s="312"/>
      <c r="B282" s="100" t="s">
        <v>12</v>
      </c>
      <c r="C282" s="101"/>
      <c r="D282" s="101">
        <v>2</v>
      </c>
      <c r="E282" s="101">
        <v>2</v>
      </c>
      <c r="F282" s="100">
        <v>4</v>
      </c>
      <c r="G282" s="101">
        <v>2</v>
      </c>
      <c r="H282" s="101">
        <v>2</v>
      </c>
      <c r="I282" s="101">
        <v>2</v>
      </c>
      <c r="J282" s="101">
        <v>2</v>
      </c>
      <c r="K282" s="101">
        <v>2</v>
      </c>
      <c r="L282" s="101">
        <v>2</v>
      </c>
      <c r="M282" s="100">
        <v>12</v>
      </c>
      <c r="N282" s="101"/>
      <c r="O282" s="101"/>
      <c r="P282" s="101"/>
      <c r="Q282" s="100"/>
      <c r="R282" s="101"/>
      <c r="S282" s="101"/>
      <c r="T282" s="101"/>
      <c r="U282" s="100"/>
      <c r="V282" s="102">
        <v>16</v>
      </c>
    </row>
    <row r="283" spans="1:22" ht="22.5" thickTop="1">
      <c r="A283" s="310" t="s">
        <v>360</v>
      </c>
      <c r="B283" s="94" t="s">
        <v>693</v>
      </c>
      <c r="C283" s="95"/>
      <c r="D283" s="95">
        <v>44</v>
      </c>
      <c r="E283" s="95">
        <v>41</v>
      </c>
      <c r="F283" s="94">
        <v>85</v>
      </c>
      <c r="G283" s="95">
        <v>37</v>
      </c>
      <c r="H283" s="95">
        <v>45</v>
      </c>
      <c r="I283" s="95">
        <v>29</v>
      </c>
      <c r="J283" s="95">
        <v>26</v>
      </c>
      <c r="K283" s="95">
        <v>25</v>
      </c>
      <c r="L283" s="95">
        <v>18</v>
      </c>
      <c r="M283" s="94">
        <v>180</v>
      </c>
      <c r="N283" s="95">
        <v>36</v>
      </c>
      <c r="O283" s="95">
        <v>31</v>
      </c>
      <c r="P283" s="95">
        <v>12</v>
      </c>
      <c r="Q283" s="94">
        <v>79</v>
      </c>
      <c r="R283" s="95"/>
      <c r="S283" s="95"/>
      <c r="T283" s="95"/>
      <c r="U283" s="94"/>
      <c r="V283" s="96">
        <v>344</v>
      </c>
    </row>
    <row r="284" spans="1:22">
      <c r="A284" s="311"/>
      <c r="B284" s="97" t="s">
        <v>694</v>
      </c>
      <c r="C284" s="98"/>
      <c r="D284" s="98">
        <v>43</v>
      </c>
      <c r="E284" s="98">
        <v>53</v>
      </c>
      <c r="F284" s="97">
        <v>96</v>
      </c>
      <c r="G284" s="98">
        <v>40</v>
      </c>
      <c r="H284" s="98">
        <v>32</v>
      </c>
      <c r="I284" s="98">
        <v>28</v>
      </c>
      <c r="J284" s="98">
        <v>22</v>
      </c>
      <c r="K284" s="98">
        <v>24</v>
      </c>
      <c r="L284" s="98">
        <v>19</v>
      </c>
      <c r="M284" s="97">
        <v>165</v>
      </c>
      <c r="N284" s="98">
        <v>66</v>
      </c>
      <c r="O284" s="98">
        <v>78</v>
      </c>
      <c r="P284" s="98">
        <v>58</v>
      </c>
      <c r="Q284" s="97">
        <v>202</v>
      </c>
      <c r="R284" s="98"/>
      <c r="S284" s="98"/>
      <c r="T284" s="98"/>
      <c r="U284" s="97"/>
      <c r="V284" s="99">
        <v>463</v>
      </c>
    </row>
    <row r="285" spans="1:22">
      <c r="A285" s="311"/>
      <c r="B285" s="97" t="s">
        <v>680</v>
      </c>
      <c r="C285" s="98"/>
      <c r="D285" s="98">
        <v>87</v>
      </c>
      <c r="E285" s="98">
        <v>94</v>
      </c>
      <c r="F285" s="97">
        <v>181</v>
      </c>
      <c r="G285" s="98">
        <v>77</v>
      </c>
      <c r="H285" s="98">
        <v>77</v>
      </c>
      <c r="I285" s="98">
        <v>57</v>
      </c>
      <c r="J285" s="98">
        <v>48</v>
      </c>
      <c r="K285" s="98">
        <v>49</v>
      </c>
      <c r="L285" s="98">
        <v>37</v>
      </c>
      <c r="M285" s="97">
        <v>345</v>
      </c>
      <c r="N285" s="98">
        <v>102</v>
      </c>
      <c r="O285" s="98">
        <v>109</v>
      </c>
      <c r="P285" s="98">
        <v>70</v>
      </c>
      <c r="Q285" s="97">
        <v>281</v>
      </c>
      <c r="R285" s="98"/>
      <c r="S285" s="98"/>
      <c r="T285" s="98"/>
      <c r="U285" s="97"/>
      <c r="V285" s="99">
        <v>807</v>
      </c>
    </row>
    <row r="286" spans="1:22" ht="22.5" thickBot="1">
      <c r="A286" s="312"/>
      <c r="B286" s="100" t="s">
        <v>12</v>
      </c>
      <c r="C286" s="101"/>
      <c r="D286" s="101">
        <v>3</v>
      </c>
      <c r="E286" s="101">
        <v>3</v>
      </c>
      <c r="F286" s="100">
        <v>6</v>
      </c>
      <c r="G286" s="101">
        <v>2</v>
      </c>
      <c r="H286" s="101">
        <v>2</v>
      </c>
      <c r="I286" s="101">
        <v>2</v>
      </c>
      <c r="J286" s="101">
        <v>2</v>
      </c>
      <c r="K286" s="101">
        <v>2</v>
      </c>
      <c r="L286" s="101">
        <v>2</v>
      </c>
      <c r="M286" s="100">
        <v>12</v>
      </c>
      <c r="N286" s="101">
        <v>3</v>
      </c>
      <c r="O286" s="101">
        <v>3</v>
      </c>
      <c r="P286" s="101">
        <v>2</v>
      </c>
      <c r="Q286" s="100">
        <v>8</v>
      </c>
      <c r="R286" s="101"/>
      <c r="S286" s="101"/>
      <c r="T286" s="101"/>
      <c r="U286" s="100"/>
      <c r="V286" s="102">
        <v>26</v>
      </c>
    </row>
    <row r="287" spans="1:22" ht="22.5" thickTop="1">
      <c r="A287" s="310" t="s">
        <v>712</v>
      </c>
      <c r="B287" s="94" t="s">
        <v>693</v>
      </c>
      <c r="C287" s="95">
        <v>9</v>
      </c>
      <c r="D287" s="95">
        <v>1</v>
      </c>
      <c r="E287" s="95">
        <v>5</v>
      </c>
      <c r="F287" s="94">
        <v>15</v>
      </c>
      <c r="G287" s="95">
        <v>12</v>
      </c>
      <c r="H287" s="95">
        <v>7</v>
      </c>
      <c r="I287" s="95">
        <v>11</v>
      </c>
      <c r="J287" s="95">
        <v>6</v>
      </c>
      <c r="K287" s="95">
        <v>13</v>
      </c>
      <c r="L287" s="95">
        <v>4</v>
      </c>
      <c r="M287" s="94">
        <v>53</v>
      </c>
      <c r="N287" s="95"/>
      <c r="O287" s="95"/>
      <c r="P287" s="95"/>
      <c r="Q287" s="94"/>
      <c r="R287" s="95"/>
      <c r="S287" s="95"/>
      <c r="T287" s="95"/>
      <c r="U287" s="94"/>
      <c r="V287" s="96">
        <v>68</v>
      </c>
    </row>
    <row r="288" spans="1:22">
      <c r="A288" s="311"/>
      <c r="B288" s="97" t="s">
        <v>694</v>
      </c>
      <c r="C288" s="98">
        <v>7</v>
      </c>
      <c r="D288" s="98"/>
      <c r="E288" s="98">
        <v>13</v>
      </c>
      <c r="F288" s="97">
        <v>20</v>
      </c>
      <c r="G288" s="98">
        <v>4</v>
      </c>
      <c r="H288" s="98">
        <v>7</v>
      </c>
      <c r="I288" s="98">
        <v>7</v>
      </c>
      <c r="J288" s="98">
        <v>8</v>
      </c>
      <c r="K288" s="98">
        <v>2</v>
      </c>
      <c r="L288" s="98">
        <v>4</v>
      </c>
      <c r="M288" s="97">
        <v>32</v>
      </c>
      <c r="N288" s="98"/>
      <c r="O288" s="98"/>
      <c r="P288" s="98"/>
      <c r="Q288" s="97"/>
      <c r="R288" s="98"/>
      <c r="S288" s="98"/>
      <c r="T288" s="98"/>
      <c r="U288" s="97"/>
      <c r="V288" s="99">
        <v>52</v>
      </c>
    </row>
    <row r="289" spans="1:22">
      <c r="A289" s="311"/>
      <c r="B289" s="97" t="s">
        <v>680</v>
      </c>
      <c r="C289" s="98">
        <v>16</v>
      </c>
      <c r="D289" s="98">
        <v>1</v>
      </c>
      <c r="E289" s="98">
        <v>18</v>
      </c>
      <c r="F289" s="97">
        <v>35</v>
      </c>
      <c r="G289" s="98">
        <v>16</v>
      </c>
      <c r="H289" s="98">
        <v>14</v>
      </c>
      <c r="I289" s="98">
        <v>18</v>
      </c>
      <c r="J289" s="98">
        <v>14</v>
      </c>
      <c r="K289" s="98">
        <v>15</v>
      </c>
      <c r="L289" s="98">
        <v>8</v>
      </c>
      <c r="M289" s="97">
        <v>85</v>
      </c>
      <c r="N289" s="98"/>
      <c r="O289" s="98"/>
      <c r="P289" s="98"/>
      <c r="Q289" s="97"/>
      <c r="R289" s="98"/>
      <c r="S289" s="98"/>
      <c r="T289" s="98"/>
      <c r="U289" s="97"/>
      <c r="V289" s="99">
        <v>120</v>
      </c>
    </row>
    <row r="290" spans="1:22" ht="22.5" thickBot="1">
      <c r="A290" s="312"/>
      <c r="B290" s="100" t="s">
        <v>12</v>
      </c>
      <c r="C290" s="101">
        <v>1</v>
      </c>
      <c r="D290" s="101">
        <v>1</v>
      </c>
      <c r="E290" s="101">
        <v>1</v>
      </c>
      <c r="F290" s="100">
        <v>3</v>
      </c>
      <c r="G290" s="101">
        <v>1</v>
      </c>
      <c r="H290" s="101">
        <v>1</v>
      </c>
      <c r="I290" s="101">
        <v>1</v>
      </c>
      <c r="J290" s="101">
        <v>1</v>
      </c>
      <c r="K290" s="101">
        <v>1</v>
      </c>
      <c r="L290" s="101">
        <v>1</v>
      </c>
      <c r="M290" s="100">
        <v>6</v>
      </c>
      <c r="N290" s="101"/>
      <c r="O290" s="101"/>
      <c r="P290" s="101"/>
      <c r="Q290" s="100"/>
      <c r="R290" s="101"/>
      <c r="S290" s="101"/>
      <c r="T290" s="101"/>
      <c r="U290" s="100"/>
      <c r="V290" s="102">
        <v>9</v>
      </c>
    </row>
    <row r="291" spans="1:22" ht="22.5" thickTop="1">
      <c r="A291" s="310" t="s">
        <v>366</v>
      </c>
      <c r="B291" s="94" t="s">
        <v>693</v>
      </c>
      <c r="C291" s="95"/>
      <c r="D291" s="95">
        <v>21</v>
      </c>
      <c r="E291" s="95">
        <v>41</v>
      </c>
      <c r="F291" s="94">
        <v>62</v>
      </c>
      <c r="G291" s="95">
        <v>114</v>
      </c>
      <c r="H291" s="95">
        <v>61</v>
      </c>
      <c r="I291" s="95">
        <v>46</v>
      </c>
      <c r="J291" s="95">
        <v>53</v>
      </c>
      <c r="K291" s="95">
        <v>42</v>
      </c>
      <c r="L291" s="95">
        <v>42</v>
      </c>
      <c r="M291" s="94">
        <v>358</v>
      </c>
      <c r="N291" s="95">
        <v>49</v>
      </c>
      <c r="O291" s="95">
        <v>48</v>
      </c>
      <c r="P291" s="95">
        <v>35</v>
      </c>
      <c r="Q291" s="94">
        <v>132</v>
      </c>
      <c r="R291" s="95">
        <v>33</v>
      </c>
      <c r="S291" s="95">
        <v>21</v>
      </c>
      <c r="T291" s="95">
        <v>23</v>
      </c>
      <c r="U291" s="94">
        <v>77</v>
      </c>
      <c r="V291" s="96">
        <v>629</v>
      </c>
    </row>
    <row r="292" spans="1:22">
      <c r="A292" s="311"/>
      <c r="B292" s="97" t="s">
        <v>694</v>
      </c>
      <c r="C292" s="98"/>
      <c r="D292" s="98">
        <v>15</v>
      </c>
      <c r="E292" s="98">
        <v>47</v>
      </c>
      <c r="F292" s="97">
        <v>62</v>
      </c>
      <c r="G292" s="98">
        <v>100</v>
      </c>
      <c r="H292" s="98">
        <v>65</v>
      </c>
      <c r="I292" s="98">
        <v>53</v>
      </c>
      <c r="J292" s="98">
        <v>36</v>
      </c>
      <c r="K292" s="98">
        <v>58</v>
      </c>
      <c r="L292" s="98">
        <v>55</v>
      </c>
      <c r="M292" s="97">
        <v>367</v>
      </c>
      <c r="N292" s="98">
        <v>92</v>
      </c>
      <c r="O292" s="98">
        <v>76</v>
      </c>
      <c r="P292" s="98">
        <v>61</v>
      </c>
      <c r="Q292" s="97">
        <v>229</v>
      </c>
      <c r="R292" s="98">
        <v>58</v>
      </c>
      <c r="S292" s="98">
        <v>37</v>
      </c>
      <c r="T292" s="98">
        <v>33</v>
      </c>
      <c r="U292" s="97">
        <v>128</v>
      </c>
      <c r="V292" s="99">
        <v>786</v>
      </c>
    </row>
    <row r="293" spans="1:22">
      <c r="A293" s="311"/>
      <c r="B293" s="97" t="s">
        <v>680</v>
      </c>
      <c r="C293" s="98"/>
      <c r="D293" s="98">
        <v>36</v>
      </c>
      <c r="E293" s="98">
        <v>88</v>
      </c>
      <c r="F293" s="97">
        <v>124</v>
      </c>
      <c r="G293" s="98">
        <v>214</v>
      </c>
      <c r="H293" s="98">
        <v>126</v>
      </c>
      <c r="I293" s="98">
        <v>99</v>
      </c>
      <c r="J293" s="98">
        <v>89</v>
      </c>
      <c r="K293" s="98">
        <v>100</v>
      </c>
      <c r="L293" s="98">
        <v>97</v>
      </c>
      <c r="M293" s="97">
        <v>725</v>
      </c>
      <c r="N293" s="98">
        <v>141</v>
      </c>
      <c r="O293" s="98">
        <v>124</v>
      </c>
      <c r="P293" s="98">
        <v>96</v>
      </c>
      <c r="Q293" s="97">
        <v>361</v>
      </c>
      <c r="R293" s="98">
        <v>91</v>
      </c>
      <c r="S293" s="98">
        <v>58</v>
      </c>
      <c r="T293" s="98">
        <v>56</v>
      </c>
      <c r="U293" s="97">
        <v>205</v>
      </c>
      <c r="V293" s="99">
        <v>1415</v>
      </c>
    </row>
    <row r="294" spans="1:22" ht="22.5" thickBot="1">
      <c r="A294" s="312"/>
      <c r="B294" s="100" t="s">
        <v>12</v>
      </c>
      <c r="C294" s="101"/>
      <c r="D294" s="101">
        <v>1</v>
      </c>
      <c r="E294" s="101">
        <v>4</v>
      </c>
      <c r="F294" s="100">
        <v>5</v>
      </c>
      <c r="G294" s="101">
        <v>7</v>
      </c>
      <c r="H294" s="101">
        <v>4</v>
      </c>
      <c r="I294" s="101">
        <v>3</v>
      </c>
      <c r="J294" s="101">
        <v>3</v>
      </c>
      <c r="K294" s="101">
        <v>3</v>
      </c>
      <c r="L294" s="101">
        <v>3</v>
      </c>
      <c r="M294" s="100">
        <v>23</v>
      </c>
      <c r="N294" s="101">
        <v>4</v>
      </c>
      <c r="O294" s="101">
        <v>3</v>
      </c>
      <c r="P294" s="101">
        <v>3</v>
      </c>
      <c r="Q294" s="100">
        <v>10</v>
      </c>
      <c r="R294" s="101">
        <v>3</v>
      </c>
      <c r="S294" s="101">
        <v>2</v>
      </c>
      <c r="T294" s="101">
        <v>2</v>
      </c>
      <c r="U294" s="100">
        <v>7</v>
      </c>
      <c r="V294" s="102">
        <v>45</v>
      </c>
    </row>
    <row r="295" spans="1:22" ht="22.5" thickTop="1">
      <c r="A295" s="310" t="s">
        <v>371</v>
      </c>
      <c r="B295" s="94" t="s">
        <v>693</v>
      </c>
      <c r="C295" s="95"/>
      <c r="D295" s="95">
        <v>48</v>
      </c>
      <c r="E295" s="95">
        <v>50</v>
      </c>
      <c r="F295" s="94">
        <v>98</v>
      </c>
      <c r="G295" s="95">
        <v>125</v>
      </c>
      <c r="H295" s="95">
        <v>74</v>
      </c>
      <c r="I295" s="95">
        <v>72</v>
      </c>
      <c r="J295" s="95">
        <v>57</v>
      </c>
      <c r="K295" s="95">
        <v>46</v>
      </c>
      <c r="L295" s="95">
        <v>32</v>
      </c>
      <c r="M295" s="94">
        <v>406</v>
      </c>
      <c r="N295" s="95">
        <v>24</v>
      </c>
      <c r="O295" s="95">
        <v>20</v>
      </c>
      <c r="P295" s="95">
        <v>23</v>
      </c>
      <c r="Q295" s="94">
        <v>67</v>
      </c>
      <c r="R295" s="95"/>
      <c r="S295" s="95"/>
      <c r="T295" s="95"/>
      <c r="U295" s="94"/>
      <c r="V295" s="96">
        <v>571</v>
      </c>
    </row>
    <row r="296" spans="1:22">
      <c r="A296" s="311"/>
      <c r="B296" s="97" t="s">
        <v>694</v>
      </c>
      <c r="C296" s="98"/>
      <c r="D296" s="98">
        <v>51</v>
      </c>
      <c r="E296" s="98">
        <v>58</v>
      </c>
      <c r="F296" s="97">
        <v>109</v>
      </c>
      <c r="G296" s="98">
        <v>104</v>
      </c>
      <c r="H296" s="98">
        <v>56</v>
      </c>
      <c r="I296" s="98">
        <v>45</v>
      </c>
      <c r="J296" s="98">
        <v>54</v>
      </c>
      <c r="K296" s="98">
        <v>61</v>
      </c>
      <c r="L296" s="98">
        <v>51</v>
      </c>
      <c r="M296" s="97">
        <v>371</v>
      </c>
      <c r="N296" s="98">
        <v>38</v>
      </c>
      <c r="O296" s="98">
        <v>39</v>
      </c>
      <c r="P296" s="98">
        <v>54</v>
      </c>
      <c r="Q296" s="97">
        <v>131</v>
      </c>
      <c r="R296" s="98"/>
      <c r="S296" s="98"/>
      <c r="T296" s="98"/>
      <c r="U296" s="97"/>
      <c r="V296" s="99">
        <v>611</v>
      </c>
    </row>
    <row r="297" spans="1:22">
      <c r="A297" s="311"/>
      <c r="B297" s="97" t="s">
        <v>680</v>
      </c>
      <c r="C297" s="98"/>
      <c r="D297" s="98">
        <v>99</v>
      </c>
      <c r="E297" s="98">
        <v>108</v>
      </c>
      <c r="F297" s="97">
        <v>207</v>
      </c>
      <c r="G297" s="98">
        <v>229</v>
      </c>
      <c r="H297" s="98">
        <v>130</v>
      </c>
      <c r="I297" s="98">
        <v>117</v>
      </c>
      <c r="J297" s="98">
        <v>111</v>
      </c>
      <c r="K297" s="98">
        <v>107</v>
      </c>
      <c r="L297" s="98">
        <v>83</v>
      </c>
      <c r="M297" s="97">
        <v>777</v>
      </c>
      <c r="N297" s="98">
        <v>62</v>
      </c>
      <c r="O297" s="98">
        <v>59</v>
      </c>
      <c r="P297" s="98">
        <v>77</v>
      </c>
      <c r="Q297" s="97">
        <v>198</v>
      </c>
      <c r="R297" s="98"/>
      <c r="S297" s="98"/>
      <c r="T297" s="98"/>
      <c r="U297" s="97"/>
      <c r="V297" s="99">
        <v>1182</v>
      </c>
    </row>
    <row r="298" spans="1:22" ht="22.5" thickBot="1">
      <c r="A298" s="312"/>
      <c r="B298" s="100" t="s">
        <v>12</v>
      </c>
      <c r="C298" s="101"/>
      <c r="D298" s="101">
        <v>4</v>
      </c>
      <c r="E298" s="101">
        <v>5</v>
      </c>
      <c r="F298" s="100">
        <v>9</v>
      </c>
      <c r="G298" s="101">
        <v>8</v>
      </c>
      <c r="H298" s="101">
        <v>6</v>
      </c>
      <c r="I298" s="101">
        <v>5</v>
      </c>
      <c r="J298" s="101">
        <v>5</v>
      </c>
      <c r="K298" s="101">
        <v>5</v>
      </c>
      <c r="L298" s="101">
        <v>4</v>
      </c>
      <c r="M298" s="100">
        <v>33</v>
      </c>
      <c r="N298" s="101">
        <v>2</v>
      </c>
      <c r="O298" s="101">
        <v>2</v>
      </c>
      <c r="P298" s="101">
        <v>3</v>
      </c>
      <c r="Q298" s="100">
        <v>7</v>
      </c>
      <c r="R298" s="101"/>
      <c r="S298" s="101"/>
      <c r="T298" s="101"/>
      <c r="U298" s="100"/>
      <c r="V298" s="102">
        <v>49</v>
      </c>
    </row>
    <row r="299" spans="1:22" ht="22.5" thickTop="1">
      <c r="A299" s="310" t="s">
        <v>375</v>
      </c>
      <c r="B299" s="94" t="s">
        <v>693</v>
      </c>
      <c r="C299" s="95"/>
      <c r="D299" s="95">
        <v>36</v>
      </c>
      <c r="E299" s="95">
        <v>37</v>
      </c>
      <c r="F299" s="94">
        <v>73</v>
      </c>
      <c r="G299" s="95">
        <v>50</v>
      </c>
      <c r="H299" s="95">
        <v>35</v>
      </c>
      <c r="I299" s="95">
        <v>42</v>
      </c>
      <c r="J299" s="95">
        <v>42</v>
      </c>
      <c r="K299" s="95">
        <v>35</v>
      </c>
      <c r="L299" s="95">
        <v>26</v>
      </c>
      <c r="M299" s="94">
        <v>230</v>
      </c>
      <c r="N299" s="95">
        <v>15</v>
      </c>
      <c r="O299" s="95">
        <v>15</v>
      </c>
      <c r="P299" s="95">
        <v>8</v>
      </c>
      <c r="Q299" s="94">
        <v>38</v>
      </c>
      <c r="R299" s="95"/>
      <c r="S299" s="95"/>
      <c r="T299" s="95"/>
      <c r="U299" s="94"/>
      <c r="V299" s="96">
        <v>341</v>
      </c>
    </row>
    <row r="300" spans="1:22">
      <c r="A300" s="311"/>
      <c r="B300" s="97" t="s">
        <v>694</v>
      </c>
      <c r="C300" s="98"/>
      <c r="D300" s="98">
        <v>29</v>
      </c>
      <c r="E300" s="98">
        <v>44</v>
      </c>
      <c r="F300" s="97">
        <v>73</v>
      </c>
      <c r="G300" s="98">
        <v>51</v>
      </c>
      <c r="H300" s="98">
        <v>34</v>
      </c>
      <c r="I300" s="98">
        <v>18</v>
      </c>
      <c r="J300" s="98">
        <v>37</v>
      </c>
      <c r="K300" s="98">
        <v>37</v>
      </c>
      <c r="L300" s="98">
        <v>30</v>
      </c>
      <c r="M300" s="97">
        <v>207</v>
      </c>
      <c r="N300" s="98">
        <v>17</v>
      </c>
      <c r="O300" s="98">
        <v>24</v>
      </c>
      <c r="P300" s="98">
        <v>13</v>
      </c>
      <c r="Q300" s="97">
        <v>54</v>
      </c>
      <c r="R300" s="98"/>
      <c r="S300" s="98"/>
      <c r="T300" s="98"/>
      <c r="U300" s="97"/>
      <c r="V300" s="99">
        <v>334</v>
      </c>
    </row>
    <row r="301" spans="1:22">
      <c r="A301" s="311"/>
      <c r="B301" s="97" t="s">
        <v>680</v>
      </c>
      <c r="C301" s="98"/>
      <c r="D301" s="98">
        <v>65</v>
      </c>
      <c r="E301" s="98">
        <v>81</v>
      </c>
      <c r="F301" s="97">
        <v>146</v>
      </c>
      <c r="G301" s="98">
        <v>101</v>
      </c>
      <c r="H301" s="98">
        <v>69</v>
      </c>
      <c r="I301" s="98">
        <v>60</v>
      </c>
      <c r="J301" s="98">
        <v>79</v>
      </c>
      <c r="K301" s="98">
        <v>72</v>
      </c>
      <c r="L301" s="98">
        <v>56</v>
      </c>
      <c r="M301" s="97">
        <v>437</v>
      </c>
      <c r="N301" s="98">
        <v>32</v>
      </c>
      <c r="O301" s="98">
        <v>39</v>
      </c>
      <c r="P301" s="98">
        <v>21</v>
      </c>
      <c r="Q301" s="97">
        <v>92</v>
      </c>
      <c r="R301" s="98"/>
      <c r="S301" s="98"/>
      <c r="T301" s="98"/>
      <c r="U301" s="97"/>
      <c r="V301" s="99">
        <v>675</v>
      </c>
    </row>
    <row r="302" spans="1:22" ht="22.5" thickBot="1">
      <c r="A302" s="312"/>
      <c r="B302" s="100" t="s">
        <v>12</v>
      </c>
      <c r="C302" s="101"/>
      <c r="D302" s="101">
        <v>4</v>
      </c>
      <c r="E302" s="101">
        <v>4</v>
      </c>
      <c r="F302" s="100">
        <v>8</v>
      </c>
      <c r="G302" s="101">
        <v>5</v>
      </c>
      <c r="H302" s="101">
        <v>4</v>
      </c>
      <c r="I302" s="101">
        <v>3</v>
      </c>
      <c r="J302" s="101">
        <v>5</v>
      </c>
      <c r="K302" s="101">
        <v>4</v>
      </c>
      <c r="L302" s="101">
        <v>4</v>
      </c>
      <c r="M302" s="100">
        <v>25</v>
      </c>
      <c r="N302" s="101">
        <v>1</v>
      </c>
      <c r="O302" s="101">
        <v>1</v>
      </c>
      <c r="P302" s="101">
        <v>1</v>
      </c>
      <c r="Q302" s="100">
        <v>3</v>
      </c>
      <c r="R302" s="101"/>
      <c r="S302" s="101"/>
      <c r="T302" s="101"/>
      <c r="U302" s="100"/>
      <c r="V302" s="102">
        <v>36</v>
      </c>
    </row>
    <row r="303" spans="1:22" ht="22.5" thickTop="1">
      <c r="A303" s="310" t="s">
        <v>380</v>
      </c>
      <c r="B303" s="94" t="s">
        <v>693</v>
      </c>
      <c r="C303" s="95"/>
      <c r="D303" s="95">
        <v>152</v>
      </c>
      <c r="E303" s="95">
        <v>116</v>
      </c>
      <c r="F303" s="94">
        <v>268</v>
      </c>
      <c r="G303" s="95">
        <v>184</v>
      </c>
      <c r="H303" s="95">
        <v>152</v>
      </c>
      <c r="I303" s="95">
        <v>133</v>
      </c>
      <c r="J303" s="95">
        <v>107</v>
      </c>
      <c r="K303" s="95">
        <v>90</v>
      </c>
      <c r="L303" s="95">
        <v>58</v>
      </c>
      <c r="M303" s="94">
        <v>724</v>
      </c>
      <c r="N303" s="95">
        <v>52</v>
      </c>
      <c r="O303" s="95">
        <v>45</v>
      </c>
      <c r="P303" s="95">
        <v>43</v>
      </c>
      <c r="Q303" s="94">
        <v>140</v>
      </c>
      <c r="R303" s="95">
        <v>19</v>
      </c>
      <c r="S303" s="95">
        <v>10</v>
      </c>
      <c r="T303" s="95">
        <v>13</v>
      </c>
      <c r="U303" s="94">
        <v>42</v>
      </c>
      <c r="V303" s="96">
        <v>1174</v>
      </c>
    </row>
    <row r="304" spans="1:22">
      <c r="A304" s="311"/>
      <c r="B304" s="97" t="s">
        <v>694</v>
      </c>
      <c r="C304" s="98"/>
      <c r="D304" s="98">
        <v>143</v>
      </c>
      <c r="E304" s="98">
        <v>108</v>
      </c>
      <c r="F304" s="97">
        <v>251</v>
      </c>
      <c r="G304" s="98">
        <v>200</v>
      </c>
      <c r="H304" s="98">
        <v>114</v>
      </c>
      <c r="I304" s="98">
        <v>125</v>
      </c>
      <c r="J304" s="98">
        <v>92</v>
      </c>
      <c r="K304" s="98">
        <v>115</v>
      </c>
      <c r="L304" s="98">
        <v>79</v>
      </c>
      <c r="M304" s="97">
        <v>725</v>
      </c>
      <c r="N304" s="98">
        <v>73</v>
      </c>
      <c r="O304" s="98">
        <v>62</v>
      </c>
      <c r="P304" s="98">
        <v>51</v>
      </c>
      <c r="Q304" s="97">
        <v>186</v>
      </c>
      <c r="R304" s="98">
        <v>25</v>
      </c>
      <c r="S304" s="98">
        <v>36</v>
      </c>
      <c r="T304" s="98">
        <v>30</v>
      </c>
      <c r="U304" s="97">
        <v>91</v>
      </c>
      <c r="V304" s="99">
        <v>1253</v>
      </c>
    </row>
    <row r="305" spans="1:22">
      <c r="A305" s="311"/>
      <c r="B305" s="97" t="s">
        <v>680</v>
      </c>
      <c r="C305" s="98"/>
      <c r="D305" s="98">
        <v>295</v>
      </c>
      <c r="E305" s="98">
        <v>224</v>
      </c>
      <c r="F305" s="97">
        <v>519</v>
      </c>
      <c r="G305" s="98">
        <v>384</v>
      </c>
      <c r="H305" s="98">
        <v>266</v>
      </c>
      <c r="I305" s="98">
        <v>258</v>
      </c>
      <c r="J305" s="98">
        <v>199</v>
      </c>
      <c r="K305" s="98">
        <v>205</v>
      </c>
      <c r="L305" s="98">
        <v>137</v>
      </c>
      <c r="M305" s="97">
        <v>1449</v>
      </c>
      <c r="N305" s="98">
        <v>125</v>
      </c>
      <c r="O305" s="98">
        <v>107</v>
      </c>
      <c r="P305" s="98">
        <v>94</v>
      </c>
      <c r="Q305" s="97">
        <v>326</v>
      </c>
      <c r="R305" s="98">
        <v>44</v>
      </c>
      <c r="S305" s="98">
        <v>46</v>
      </c>
      <c r="T305" s="98">
        <v>43</v>
      </c>
      <c r="U305" s="97">
        <v>133</v>
      </c>
      <c r="V305" s="99">
        <v>2427</v>
      </c>
    </row>
    <row r="306" spans="1:22" ht="22.5" thickBot="1">
      <c r="A306" s="312"/>
      <c r="B306" s="100" t="s">
        <v>12</v>
      </c>
      <c r="C306" s="101"/>
      <c r="D306" s="101">
        <v>12</v>
      </c>
      <c r="E306" s="101">
        <v>10</v>
      </c>
      <c r="F306" s="100">
        <v>22</v>
      </c>
      <c r="G306" s="101">
        <v>13</v>
      </c>
      <c r="H306" s="101">
        <v>11</v>
      </c>
      <c r="I306" s="101">
        <v>11</v>
      </c>
      <c r="J306" s="101">
        <v>7</v>
      </c>
      <c r="K306" s="101">
        <v>6</v>
      </c>
      <c r="L306" s="101">
        <v>5</v>
      </c>
      <c r="M306" s="100">
        <v>53</v>
      </c>
      <c r="N306" s="101">
        <v>4</v>
      </c>
      <c r="O306" s="101">
        <v>3</v>
      </c>
      <c r="P306" s="101">
        <v>3</v>
      </c>
      <c r="Q306" s="100">
        <v>10</v>
      </c>
      <c r="R306" s="101">
        <v>2</v>
      </c>
      <c r="S306" s="101">
        <v>2</v>
      </c>
      <c r="T306" s="101">
        <v>2</v>
      </c>
      <c r="U306" s="100">
        <v>6</v>
      </c>
      <c r="V306" s="102">
        <v>91</v>
      </c>
    </row>
    <row r="307" spans="1:22" ht="22.5" thickTop="1">
      <c r="A307" s="310" t="s">
        <v>386</v>
      </c>
      <c r="B307" s="94" t="s">
        <v>693</v>
      </c>
      <c r="C307" s="95">
        <v>8</v>
      </c>
      <c r="D307" s="95">
        <v>37</v>
      </c>
      <c r="E307" s="95">
        <v>35</v>
      </c>
      <c r="F307" s="94">
        <v>80</v>
      </c>
      <c r="G307" s="95">
        <v>93</v>
      </c>
      <c r="H307" s="95">
        <v>70</v>
      </c>
      <c r="I307" s="95">
        <v>62</v>
      </c>
      <c r="J307" s="95">
        <v>55</v>
      </c>
      <c r="K307" s="95">
        <v>50</v>
      </c>
      <c r="L307" s="95">
        <v>57</v>
      </c>
      <c r="M307" s="94">
        <v>387</v>
      </c>
      <c r="N307" s="95">
        <v>36</v>
      </c>
      <c r="O307" s="95">
        <v>35</v>
      </c>
      <c r="P307" s="95">
        <v>31</v>
      </c>
      <c r="Q307" s="94">
        <v>102</v>
      </c>
      <c r="R307" s="95">
        <v>37</v>
      </c>
      <c r="S307" s="95">
        <v>23</v>
      </c>
      <c r="T307" s="95">
        <v>22</v>
      </c>
      <c r="U307" s="94">
        <v>82</v>
      </c>
      <c r="V307" s="96">
        <v>651</v>
      </c>
    </row>
    <row r="308" spans="1:22">
      <c r="A308" s="311"/>
      <c r="B308" s="97" t="s">
        <v>694</v>
      </c>
      <c r="C308" s="98">
        <v>9</v>
      </c>
      <c r="D308" s="98">
        <v>34</v>
      </c>
      <c r="E308" s="98">
        <v>43</v>
      </c>
      <c r="F308" s="97">
        <v>86</v>
      </c>
      <c r="G308" s="98">
        <v>90</v>
      </c>
      <c r="H308" s="98">
        <v>72</v>
      </c>
      <c r="I308" s="98">
        <v>45</v>
      </c>
      <c r="J308" s="98">
        <v>58</v>
      </c>
      <c r="K308" s="98">
        <v>47</v>
      </c>
      <c r="L308" s="98">
        <v>51</v>
      </c>
      <c r="M308" s="97">
        <v>363</v>
      </c>
      <c r="N308" s="98">
        <v>72</v>
      </c>
      <c r="O308" s="98">
        <v>81</v>
      </c>
      <c r="P308" s="98">
        <v>60</v>
      </c>
      <c r="Q308" s="97">
        <v>213</v>
      </c>
      <c r="R308" s="98">
        <v>59</v>
      </c>
      <c r="S308" s="98">
        <v>46</v>
      </c>
      <c r="T308" s="98">
        <v>31</v>
      </c>
      <c r="U308" s="97">
        <v>136</v>
      </c>
      <c r="V308" s="99">
        <v>798</v>
      </c>
    </row>
    <row r="309" spans="1:22">
      <c r="A309" s="311"/>
      <c r="B309" s="97" t="s">
        <v>680</v>
      </c>
      <c r="C309" s="98">
        <v>17</v>
      </c>
      <c r="D309" s="98">
        <v>71</v>
      </c>
      <c r="E309" s="98">
        <v>78</v>
      </c>
      <c r="F309" s="97">
        <v>166</v>
      </c>
      <c r="G309" s="98">
        <v>183</v>
      </c>
      <c r="H309" s="98">
        <v>142</v>
      </c>
      <c r="I309" s="98">
        <v>107</v>
      </c>
      <c r="J309" s="98">
        <v>113</v>
      </c>
      <c r="K309" s="98">
        <v>97</v>
      </c>
      <c r="L309" s="98">
        <v>108</v>
      </c>
      <c r="M309" s="97">
        <v>750</v>
      </c>
      <c r="N309" s="98">
        <v>108</v>
      </c>
      <c r="O309" s="98">
        <v>116</v>
      </c>
      <c r="P309" s="98">
        <v>91</v>
      </c>
      <c r="Q309" s="97">
        <v>315</v>
      </c>
      <c r="R309" s="98">
        <v>96</v>
      </c>
      <c r="S309" s="98">
        <v>69</v>
      </c>
      <c r="T309" s="98">
        <v>53</v>
      </c>
      <c r="U309" s="97">
        <v>218</v>
      </c>
      <c r="V309" s="99">
        <v>1449</v>
      </c>
    </row>
    <row r="310" spans="1:22" ht="22.5" thickBot="1">
      <c r="A310" s="312"/>
      <c r="B310" s="100" t="s">
        <v>12</v>
      </c>
      <c r="C310" s="101">
        <v>1</v>
      </c>
      <c r="D310" s="101">
        <v>11</v>
      </c>
      <c r="E310" s="101">
        <v>12</v>
      </c>
      <c r="F310" s="100">
        <v>24</v>
      </c>
      <c r="G310" s="101">
        <v>13</v>
      </c>
      <c r="H310" s="101">
        <v>13</v>
      </c>
      <c r="I310" s="101">
        <v>12</v>
      </c>
      <c r="J310" s="101">
        <v>4</v>
      </c>
      <c r="K310" s="101">
        <v>4</v>
      </c>
      <c r="L310" s="101">
        <v>4</v>
      </c>
      <c r="M310" s="100">
        <v>50</v>
      </c>
      <c r="N310" s="101">
        <v>3</v>
      </c>
      <c r="O310" s="101">
        <v>3</v>
      </c>
      <c r="P310" s="101">
        <v>3</v>
      </c>
      <c r="Q310" s="100">
        <v>9</v>
      </c>
      <c r="R310" s="101">
        <v>3</v>
      </c>
      <c r="S310" s="101">
        <v>3</v>
      </c>
      <c r="T310" s="101">
        <v>3</v>
      </c>
      <c r="U310" s="100">
        <v>9</v>
      </c>
      <c r="V310" s="102">
        <v>92</v>
      </c>
    </row>
    <row r="311" spans="1:22" ht="22.5" thickTop="1">
      <c r="A311" s="310" t="s">
        <v>713</v>
      </c>
      <c r="B311" s="94" t="s">
        <v>693</v>
      </c>
      <c r="C311" s="95">
        <v>1</v>
      </c>
      <c r="D311" s="95">
        <v>4</v>
      </c>
      <c r="E311" s="95">
        <v>1</v>
      </c>
      <c r="F311" s="94">
        <v>6</v>
      </c>
      <c r="G311" s="95">
        <v>5</v>
      </c>
      <c r="H311" s="95">
        <v>4</v>
      </c>
      <c r="I311" s="95">
        <v>7</v>
      </c>
      <c r="J311" s="95">
        <v>8</v>
      </c>
      <c r="K311" s="95">
        <v>10</v>
      </c>
      <c r="L311" s="95">
        <v>10</v>
      </c>
      <c r="M311" s="94">
        <v>44</v>
      </c>
      <c r="N311" s="95"/>
      <c r="O311" s="95"/>
      <c r="P311" s="95"/>
      <c r="Q311" s="94"/>
      <c r="R311" s="95"/>
      <c r="S311" s="95"/>
      <c r="T311" s="95"/>
      <c r="U311" s="94"/>
      <c r="V311" s="96">
        <v>50</v>
      </c>
    </row>
    <row r="312" spans="1:22">
      <c r="A312" s="311"/>
      <c r="B312" s="97" t="s">
        <v>694</v>
      </c>
      <c r="C312" s="98"/>
      <c r="D312" s="98">
        <v>2</v>
      </c>
      <c r="E312" s="98">
        <v>2</v>
      </c>
      <c r="F312" s="97">
        <v>4</v>
      </c>
      <c r="G312" s="98">
        <v>6</v>
      </c>
      <c r="H312" s="98">
        <v>1</v>
      </c>
      <c r="I312" s="98">
        <v>2</v>
      </c>
      <c r="J312" s="98">
        <v>10</v>
      </c>
      <c r="K312" s="98">
        <v>8</v>
      </c>
      <c r="L312" s="98">
        <v>13</v>
      </c>
      <c r="M312" s="97">
        <v>40</v>
      </c>
      <c r="N312" s="98"/>
      <c r="O312" s="98"/>
      <c r="P312" s="98"/>
      <c r="Q312" s="97"/>
      <c r="R312" s="98"/>
      <c r="S312" s="98"/>
      <c r="T312" s="98"/>
      <c r="U312" s="97"/>
      <c r="V312" s="99">
        <v>44</v>
      </c>
    </row>
    <row r="313" spans="1:22">
      <c r="A313" s="311"/>
      <c r="B313" s="97" t="s">
        <v>680</v>
      </c>
      <c r="C313" s="98">
        <v>1</v>
      </c>
      <c r="D313" s="98">
        <v>6</v>
      </c>
      <c r="E313" s="98">
        <v>3</v>
      </c>
      <c r="F313" s="97">
        <v>10</v>
      </c>
      <c r="G313" s="98">
        <v>11</v>
      </c>
      <c r="H313" s="98">
        <v>5</v>
      </c>
      <c r="I313" s="98">
        <v>9</v>
      </c>
      <c r="J313" s="98">
        <v>18</v>
      </c>
      <c r="K313" s="98">
        <v>18</v>
      </c>
      <c r="L313" s="98">
        <v>23</v>
      </c>
      <c r="M313" s="97">
        <v>84</v>
      </c>
      <c r="N313" s="98"/>
      <c r="O313" s="98"/>
      <c r="P313" s="98"/>
      <c r="Q313" s="97"/>
      <c r="R313" s="98"/>
      <c r="S313" s="98"/>
      <c r="T313" s="98"/>
      <c r="U313" s="97"/>
      <c r="V313" s="99">
        <v>94</v>
      </c>
    </row>
    <row r="314" spans="1:22" ht="22.5" thickBot="1">
      <c r="A314" s="312"/>
      <c r="B314" s="100" t="s">
        <v>12</v>
      </c>
      <c r="C314" s="101">
        <v>1</v>
      </c>
      <c r="D314" s="101">
        <v>1</v>
      </c>
      <c r="E314" s="101">
        <v>1</v>
      </c>
      <c r="F314" s="100">
        <v>3</v>
      </c>
      <c r="G314" s="101">
        <v>1</v>
      </c>
      <c r="H314" s="101">
        <v>1</v>
      </c>
      <c r="I314" s="101">
        <v>1</v>
      </c>
      <c r="J314" s="101">
        <v>1</v>
      </c>
      <c r="K314" s="101">
        <v>1</v>
      </c>
      <c r="L314" s="101">
        <v>1</v>
      </c>
      <c r="M314" s="100">
        <v>6</v>
      </c>
      <c r="N314" s="101"/>
      <c r="O314" s="101"/>
      <c r="P314" s="101"/>
      <c r="Q314" s="100"/>
      <c r="R314" s="101"/>
      <c r="S314" s="101"/>
      <c r="T314" s="101"/>
      <c r="U314" s="100"/>
      <c r="V314" s="102">
        <v>9</v>
      </c>
    </row>
    <row r="315" spans="1:22" ht="22.5" thickTop="1">
      <c r="A315" s="310" t="s">
        <v>394</v>
      </c>
      <c r="B315" s="94" t="s">
        <v>693</v>
      </c>
      <c r="C315" s="95"/>
      <c r="D315" s="95">
        <v>26</v>
      </c>
      <c r="E315" s="95">
        <v>35</v>
      </c>
      <c r="F315" s="94">
        <v>61</v>
      </c>
      <c r="G315" s="95">
        <v>41</v>
      </c>
      <c r="H315" s="95">
        <v>37</v>
      </c>
      <c r="I315" s="95">
        <v>26</v>
      </c>
      <c r="J315" s="95">
        <v>29</v>
      </c>
      <c r="K315" s="95">
        <v>20</v>
      </c>
      <c r="L315" s="95">
        <v>27</v>
      </c>
      <c r="M315" s="94">
        <v>180</v>
      </c>
      <c r="N315" s="95"/>
      <c r="O315" s="95"/>
      <c r="P315" s="95"/>
      <c r="Q315" s="94"/>
      <c r="R315" s="95"/>
      <c r="S315" s="95"/>
      <c r="T315" s="95"/>
      <c r="U315" s="94"/>
      <c r="V315" s="96">
        <v>241</v>
      </c>
    </row>
    <row r="316" spans="1:22">
      <c r="A316" s="311"/>
      <c r="B316" s="97" t="s">
        <v>694</v>
      </c>
      <c r="C316" s="98"/>
      <c r="D316" s="98">
        <v>35</v>
      </c>
      <c r="E316" s="98">
        <v>34</v>
      </c>
      <c r="F316" s="97">
        <v>69</v>
      </c>
      <c r="G316" s="98">
        <v>47</v>
      </c>
      <c r="H316" s="98">
        <v>29</v>
      </c>
      <c r="I316" s="98">
        <v>32</v>
      </c>
      <c r="J316" s="98">
        <v>18</v>
      </c>
      <c r="K316" s="98">
        <v>24</v>
      </c>
      <c r="L316" s="98">
        <v>25</v>
      </c>
      <c r="M316" s="97">
        <v>175</v>
      </c>
      <c r="N316" s="98"/>
      <c r="O316" s="98"/>
      <c r="P316" s="98"/>
      <c r="Q316" s="97"/>
      <c r="R316" s="98"/>
      <c r="S316" s="98"/>
      <c r="T316" s="98"/>
      <c r="U316" s="97"/>
      <c r="V316" s="99">
        <v>244</v>
      </c>
    </row>
    <row r="317" spans="1:22">
      <c r="A317" s="311"/>
      <c r="B317" s="97" t="s">
        <v>680</v>
      </c>
      <c r="C317" s="98"/>
      <c r="D317" s="98">
        <v>61</v>
      </c>
      <c r="E317" s="98">
        <v>69</v>
      </c>
      <c r="F317" s="97">
        <v>130</v>
      </c>
      <c r="G317" s="98">
        <v>88</v>
      </c>
      <c r="H317" s="98">
        <v>66</v>
      </c>
      <c r="I317" s="98">
        <v>58</v>
      </c>
      <c r="J317" s="98">
        <v>47</v>
      </c>
      <c r="K317" s="98">
        <v>44</v>
      </c>
      <c r="L317" s="98">
        <v>52</v>
      </c>
      <c r="M317" s="97">
        <v>355</v>
      </c>
      <c r="N317" s="98"/>
      <c r="O317" s="98"/>
      <c r="P317" s="98"/>
      <c r="Q317" s="97"/>
      <c r="R317" s="98"/>
      <c r="S317" s="98"/>
      <c r="T317" s="98"/>
      <c r="U317" s="97"/>
      <c r="V317" s="99">
        <v>485</v>
      </c>
    </row>
    <row r="318" spans="1:22" ht="22.5" thickBot="1">
      <c r="A318" s="312"/>
      <c r="B318" s="100" t="s">
        <v>12</v>
      </c>
      <c r="C318" s="101"/>
      <c r="D318" s="101">
        <v>3</v>
      </c>
      <c r="E318" s="101">
        <v>3</v>
      </c>
      <c r="F318" s="100">
        <v>6</v>
      </c>
      <c r="G318" s="101">
        <v>3</v>
      </c>
      <c r="H318" s="101">
        <v>3</v>
      </c>
      <c r="I318" s="101">
        <v>3</v>
      </c>
      <c r="J318" s="101">
        <v>3</v>
      </c>
      <c r="K318" s="101">
        <v>2</v>
      </c>
      <c r="L318" s="101">
        <v>2</v>
      </c>
      <c r="M318" s="100">
        <v>16</v>
      </c>
      <c r="N318" s="101"/>
      <c r="O318" s="101"/>
      <c r="P318" s="101"/>
      <c r="Q318" s="100"/>
      <c r="R318" s="101"/>
      <c r="S318" s="101"/>
      <c r="T318" s="101"/>
      <c r="U318" s="100"/>
      <c r="V318" s="102">
        <v>22</v>
      </c>
    </row>
    <row r="319" spans="1:22" ht="22.5" thickTop="1">
      <c r="A319" s="310" t="s">
        <v>398</v>
      </c>
      <c r="B319" s="94" t="s">
        <v>693</v>
      </c>
      <c r="C319" s="95"/>
      <c r="D319" s="95">
        <v>20</v>
      </c>
      <c r="E319" s="95">
        <v>18</v>
      </c>
      <c r="F319" s="94">
        <v>38</v>
      </c>
      <c r="G319" s="95">
        <v>45</v>
      </c>
      <c r="H319" s="95">
        <v>27</v>
      </c>
      <c r="I319" s="95">
        <v>25</v>
      </c>
      <c r="J319" s="95">
        <v>24</v>
      </c>
      <c r="K319" s="95">
        <v>20</v>
      </c>
      <c r="L319" s="95">
        <v>11</v>
      </c>
      <c r="M319" s="94">
        <v>152</v>
      </c>
      <c r="N319" s="95"/>
      <c r="O319" s="95"/>
      <c r="P319" s="95"/>
      <c r="Q319" s="94"/>
      <c r="R319" s="95"/>
      <c r="S319" s="95"/>
      <c r="T319" s="95"/>
      <c r="U319" s="94"/>
      <c r="V319" s="96">
        <v>190</v>
      </c>
    </row>
    <row r="320" spans="1:22">
      <c r="A320" s="311"/>
      <c r="B320" s="97" t="s">
        <v>694</v>
      </c>
      <c r="C320" s="98"/>
      <c r="D320" s="98">
        <v>20</v>
      </c>
      <c r="E320" s="98">
        <v>23</v>
      </c>
      <c r="F320" s="97">
        <v>43</v>
      </c>
      <c r="G320" s="98">
        <v>32</v>
      </c>
      <c r="H320" s="98">
        <v>20</v>
      </c>
      <c r="I320" s="98">
        <v>25</v>
      </c>
      <c r="J320" s="98">
        <v>14</v>
      </c>
      <c r="K320" s="98">
        <v>14</v>
      </c>
      <c r="L320" s="98">
        <v>17</v>
      </c>
      <c r="M320" s="97">
        <v>122</v>
      </c>
      <c r="N320" s="98"/>
      <c r="O320" s="98"/>
      <c r="P320" s="98"/>
      <c r="Q320" s="97"/>
      <c r="R320" s="98"/>
      <c r="S320" s="98"/>
      <c r="T320" s="98"/>
      <c r="U320" s="97"/>
      <c r="V320" s="99">
        <v>165</v>
      </c>
    </row>
    <row r="321" spans="1:22">
      <c r="A321" s="311"/>
      <c r="B321" s="97" t="s">
        <v>680</v>
      </c>
      <c r="C321" s="98"/>
      <c r="D321" s="98">
        <v>40</v>
      </c>
      <c r="E321" s="98">
        <v>41</v>
      </c>
      <c r="F321" s="97">
        <v>81</v>
      </c>
      <c r="G321" s="98">
        <v>77</v>
      </c>
      <c r="H321" s="98">
        <v>47</v>
      </c>
      <c r="I321" s="98">
        <v>50</v>
      </c>
      <c r="J321" s="98">
        <v>38</v>
      </c>
      <c r="K321" s="98">
        <v>34</v>
      </c>
      <c r="L321" s="98">
        <v>28</v>
      </c>
      <c r="M321" s="97">
        <v>274</v>
      </c>
      <c r="N321" s="98"/>
      <c r="O321" s="98"/>
      <c r="P321" s="98"/>
      <c r="Q321" s="97"/>
      <c r="R321" s="98"/>
      <c r="S321" s="98"/>
      <c r="T321" s="98"/>
      <c r="U321" s="97"/>
      <c r="V321" s="99">
        <v>355</v>
      </c>
    </row>
    <row r="322" spans="1:22" ht="22.5" thickBot="1">
      <c r="A322" s="312"/>
      <c r="B322" s="100" t="s">
        <v>12</v>
      </c>
      <c r="C322" s="101"/>
      <c r="D322" s="101">
        <v>1</v>
      </c>
      <c r="E322" s="101">
        <v>2</v>
      </c>
      <c r="F322" s="100">
        <v>3</v>
      </c>
      <c r="G322" s="101">
        <v>2</v>
      </c>
      <c r="H322" s="101">
        <v>2</v>
      </c>
      <c r="I322" s="101">
        <v>2</v>
      </c>
      <c r="J322" s="101">
        <v>2</v>
      </c>
      <c r="K322" s="101">
        <v>1</v>
      </c>
      <c r="L322" s="101">
        <v>1</v>
      </c>
      <c r="M322" s="100">
        <v>10</v>
      </c>
      <c r="N322" s="101"/>
      <c r="O322" s="101"/>
      <c r="P322" s="101"/>
      <c r="Q322" s="100"/>
      <c r="R322" s="101"/>
      <c r="S322" s="101"/>
      <c r="T322" s="101"/>
      <c r="U322" s="100"/>
      <c r="V322" s="102">
        <v>13</v>
      </c>
    </row>
    <row r="323" spans="1:22" ht="22.5" thickTop="1">
      <c r="A323" s="310" t="s">
        <v>402</v>
      </c>
      <c r="B323" s="94" t="s">
        <v>693</v>
      </c>
      <c r="C323" s="95"/>
      <c r="D323" s="95">
        <v>49</v>
      </c>
      <c r="E323" s="95">
        <v>44</v>
      </c>
      <c r="F323" s="94">
        <v>93</v>
      </c>
      <c r="G323" s="95">
        <v>69</v>
      </c>
      <c r="H323" s="95">
        <v>58</v>
      </c>
      <c r="I323" s="95">
        <v>38</v>
      </c>
      <c r="J323" s="95">
        <v>52</v>
      </c>
      <c r="K323" s="95">
        <v>50</v>
      </c>
      <c r="L323" s="95">
        <v>33</v>
      </c>
      <c r="M323" s="94">
        <v>300</v>
      </c>
      <c r="N323" s="95">
        <v>57</v>
      </c>
      <c r="O323" s="95">
        <v>52</v>
      </c>
      <c r="P323" s="95">
        <v>35</v>
      </c>
      <c r="Q323" s="94">
        <v>144</v>
      </c>
      <c r="R323" s="95"/>
      <c r="S323" s="95"/>
      <c r="T323" s="95"/>
      <c r="U323" s="94"/>
      <c r="V323" s="96">
        <v>537</v>
      </c>
    </row>
    <row r="324" spans="1:22">
      <c r="A324" s="311"/>
      <c r="B324" s="97" t="s">
        <v>694</v>
      </c>
      <c r="C324" s="98"/>
      <c r="D324" s="98">
        <v>50</v>
      </c>
      <c r="E324" s="98">
        <v>45</v>
      </c>
      <c r="F324" s="97">
        <v>95</v>
      </c>
      <c r="G324" s="98">
        <v>69</v>
      </c>
      <c r="H324" s="98">
        <v>57</v>
      </c>
      <c r="I324" s="98">
        <v>56</v>
      </c>
      <c r="J324" s="98">
        <v>38</v>
      </c>
      <c r="K324" s="98">
        <v>61</v>
      </c>
      <c r="L324" s="98">
        <v>57</v>
      </c>
      <c r="M324" s="97">
        <v>338</v>
      </c>
      <c r="N324" s="98">
        <v>73</v>
      </c>
      <c r="O324" s="98">
        <v>76</v>
      </c>
      <c r="P324" s="98">
        <v>68</v>
      </c>
      <c r="Q324" s="97">
        <v>217</v>
      </c>
      <c r="R324" s="98"/>
      <c r="S324" s="98"/>
      <c r="T324" s="98"/>
      <c r="U324" s="97"/>
      <c r="V324" s="99">
        <v>650</v>
      </c>
    </row>
    <row r="325" spans="1:22">
      <c r="A325" s="311"/>
      <c r="B325" s="97" t="s">
        <v>680</v>
      </c>
      <c r="C325" s="98"/>
      <c r="D325" s="98">
        <v>99</v>
      </c>
      <c r="E325" s="98">
        <v>89</v>
      </c>
      <c r="F325" s="97">
        <v>188</v>
      </c>
      <c r="G325" s="98">
        <v>138</v>
      </c>
      <c r="H325" s="98">
        <v>115</v>
      </c>
      <c r="I325" s="98">
        <v>94</v>
      </c>
      <c r="J325" s="98">
        <v>90</v>
      </c>
      <c r="K325" s="98">
        <v>111</v>
      </c>
      <c r="L325" s="98">
        <v>90</v>
      </c>
      <c r="M325" s="97">
        <v>638</v>
      </c>
      <c r="N325" s="98">
        <v>130</v>
      </c>
      <c r="O325" s="98">
        <v>128</v>
      </c>
      <c r="P325" s="98">
        <v>103</v>
      </c>
      <c r="Q325" s="97">
        <v>361</v>
      </c>
      <c r="R325" s="98"/>
      <c r="S325" s="98"/>
      <c r="T325" s="98"/>
      <c r="U325" s="97"/>
      <c r="V325" s="99">
        <v>1187</v>
      </c>
    </row>
    <row r="326" spans="1:22" ht="22.5" thickBot="1">
      <c r="A326" s="312"/>
      <c r="B326" s="100" t="s">
        <v>12</v>
      </c>
      <c r="C326" s="101"/>
      <c r="D326" s="101">
        <v>4</v>
      </c>
      <c r="E326" s="101">
        <v>4</v>
      </c>
      <c r="F326" s="100">
        <v>8</v>
      </c>
      <c r="G326" s="101">
        <v>5</v>
      </c>
      <c r="H326" s="101">
        <v>4</v>
      </c>
      <c r="I326" s="101">
        <v>3</v>
      </c>
      <c r="J326" s="101">
        <v>3</v>
      </c>
      <c r="K326" s="101">
        <v>4</v>
      </c>
      <c r="L326" s="101">
        <v>3</v>
      </c>
      <c r="M326" s="100">
        <v>22</v>
      </c>
      <c r="N326" s="101">
        <v>4</v>
      </c>
      <c r="O326" s="101">
        <v>3</v>
      </c>
      <c r="P326" s="101">
        <v>3</v>
      </c>
      <c r="Q326" s="100">
        <v>10</v>
      </c>
      <c r="R326" s="101"/>
      <c r="S326" s="101"/>
      <c r="T326" s="101"/>
      <c r="U326" s="100"/>
      <c r="V326" s="102">
        <v>40</v>
      </c>
    </row>
    <row r="327" spans="1:22" ht="22.5" thickTop="1">
      <c r="A327" s="310" t="s">
        <v>407</v>
      </c>
      <c r="B327" s="94" t="s">
        <v>693</v>
      </c>
      <c r="C327" s="95">
        <v>3</v>
      </c>
      <c r="D327" s="95">
        <v>14</v>
      </c>
      <c r="E327" s="95">
        <v>7</v>
      </c>
      <c r="F327" s="94">
        <v>24</v>
      </c>
      <c r="G327" s="95">
        <v>9</v>
      </c>
      <c r="H327" s="95">
        <v>11</v>
      </c>
      <c r="I327" s="95">
        <v>7</v>
      </c>
      <c r="J327" s="95">
        <v>16</v>
      </c>
      <c r="K327" s="95">
        <v>14</v>
      </c>
      <c r="L327" s="95">
        <v>12</v>
      </c>
      <c r="M327" s="94">
        <v>69</v>
      </c>
      <c r="N327" s="95">
        <v>15</v>
      </c>
      <c r="O327" s="95">
        <v>16</v>
      </c>
      <c r="P327" s="95">
        <v>7</v>
      </c>
      <c r="Q327" s="94">
        <v>38</v>
      </c>
      <c r="R327" s="95"/>
      <c r="S327" s="95"/>
      <c r="T327" s="95"/>
      <c r="U327" s="94"/>
      <c r="V327" s="96">
        <v>131</v>
      </c>
    </row>
    <row r="328" spans="1:22">
      <c r="A328" s="311"/>
      <c r="B328" s="97" t="s">
        <v>694</v>
      </c>
      <c r="C328" s="98">
        <v>16</v>
      </c>
      <c r="D328" s="98">
        <v>8</v>
      </c>
      <c r="E328" s="98">
        <v>8</v>
      </c>
      <c r="F328" s="97">
        <v>32</v>
      </c>
      <c r="G328" s="98">
        <v>15</v>
      </c>
      <c r="H328" s="98">
        <v>15</v>
      </c>
      <c r="I328" s="98">
        <v>14</v>
      </c>
      <c r="J328" s="98">
        <v>13</v>
      </c>
      <c r="K328" s="98">
        <v>8</v>
      </c>
      <c r="L328" s="98">
        <v>11</v>
      </c>
      <c r="M328" s="97">
        <v>76</v>
      </c>
      <c r="N328" s="98">
        <v>23</v>
      </c>
      <c r="O328" s="98">
        <v>24</v>
      </c>
      <c r="P328" s="98">
        <v>19</v>
      </c>
      <c r="Q328" s="97">
        <v>66</v>
      </c>
      <c r="R328" s="98"/>
      <c r="S328" s="98"/>
      <c r="T328" s="98"/>
      <c r="U328" s="97"/>
      <c r="V328" s="99">
        <v>174</v>
      </c>
    </row>
    <row r="329" spans="1:22">
      <c r="A329" s="311"/>
      <c r="B329" s="97" t="s">
        <v>680</v>
      </c>
      <c r="C329" s="98">
        <v>19</v>
      </c>
      <c r="D329" s="98">
        <v>22</v>
      </c>
      <c r="E329" s="98">
        <v>15</v>
      </c>
      <c r="F329" s="97">
        <v>56</v>
      </c>
      <c r="G329" s="98">
        <v>24</v>
      </c>
      <c r="H329" s="98">
        <v>26</v>
      </c>
      <c r="I329" s="98">
        <v>21</v>
      </c>
      <c r="J329" s="98">
        <v>29</v>
      </c>
      <c r="K329" s="98">
        <v>22</v>
      </c>
      <c r="L329" s="98">
        <v>23</v>
      </c>
      <c r="M329" s="97">
        <v>145</v>
      </c>
      <c r="N329" s="98">
        <v>38</v>
      </c>
      <c r="O329" s="98">
        <v>40</v>
      </c>
      <c r="P329" s="98">
        <v>26</v>
      </c>
      <c r="Q329" s="97">
        <v>104</v>
      </c>
      <c r="R329" s="98"/>
      <c r="S329" s="98"/>
      <c r="T329" s="98"/>
      <c r="U329" s="97"/>
      <c r="V329" s="99">
        <v>305</v>
      </c>
    </row>
    <row r="330" spans="1:22" ht="22.5" thickBot="1">
      <c r="A330" s="312"/>
      <c r="B330" s="100" t="s">
        <v>12</v>
      </c>
      <c r="C330" s="101">
        <v>1</v>
      </c>
      <c r="D330" s="101">
        <v>2</v>
      </c>
      <c r="E330" s="101">
        <v>2</v>
      </c>
      <c r="F330" s="100">
        <v>5</v>
      </c>
      <c r="G330" s="101">
        <v>2</v>
      </c>
      <c r="H330" s="101">
        <v>2</v>
      </c>
      <c r="I330" s="101">
        <v>1</v>
      </c>
      <c r="J330" s="101">
        <v>1</v>
      </c>
      <c r="K330" s="101">
        <v>1</v>
      </c>
      <c r="L330" s="101">
        <v>1</v>
      </c>
      <c r="M330" s="100">
        <v>8</v>
      </c>
      <c r="N330" s="101">
        <v>1</v>
      </c>
      <c r="O330" s="101">
        <v>1</v>
      </c>
      <c r="P330" s="101">
        <v>1</v>
      </c>
      <c r="Q330" s="100">
        <v>3</v>
      </c>
      <c r="R330" s="101"/>
      <c r="S330" s="101"/>
      <c r="T330" s="101"/>
      <c r="U330" s="100"/>
      <c r="V330" s="102">
        <v>16</v>
      </c>
    </row>
    <row r="331" spans="1:22" ht="22.5" thickTop="1">
      <c r="A331" s="310" t="s">
        <v>412</v>
      </c>
      <c r="B331" s="94" t="s">
        <v>693</v>
      </c>
      <c r="C331" s="95"/>
      <c r="D331" s="95">
        <v>47</v>
      </c>
      <c r="E331" s="95">
        <v>60</v>
      </c>
      <c r="F331" s="94">
        <v>107</v>
      </c>
      <c r="G331" s="95">
        <v>92</v>
      </c>
      <c r="H331" s="95">
        <v>71</v>
      </c>
      <c r="I331" s="95">
        <v>68</v>
      </c>
      <c r="J331" s="95">
        <v>48</v>
      </c>
      <c r="K331" s="95">
        <v>33</v>
      </c>
      <c r="L331" s="95">
        <v>32</v>
      </c>
      <c r="M331" s="94">
        <v>344</v>
      </c>
      <c r="N331" s="95">
        <v>23</v>
      </c>
      <c r="O331" s="95">
        <v>8</v>
      </c>
      <c r="P331" s="95">
        <v>13</v>
      </c>
      <c r="Q331" s="94">
        <v>44</v>
      </c>
      <c r="R331" s="95"/>
      <c r="S331" s="95"/>
      <c r="T331" s="95"/>
      <c r="U331" s="94"/>
      <c r="V331" s="96">
        <v>495</v>
      </c>
    </row>
    <row r="332" spans="1:22">
      <c r="A332" s="311"/>
      <c r="B332" s="97" t="s">
        <v>694</v>
      </c>
      <c r="C332" s="98"/>
      <c r="D332" s="98">
        <v>33</v>
      </c>
      <c r="E332" s="98">
        <v>49</v>
      </c>
      <c r="F332" s="97">
        <v>82</v>
      </c>
      <c r="G332" s="98">
        <v>74</v>
      </c>
      <c r="H332" s="98">
        <v>63</v>
      </c>
      <c r="I332" s="98">
        <v>60</v>
      </c>
      <c r="J332" s="98">
        <v>38</v>
      </c>
      <c r="K332" s="98">
        <v>48</v>
      </c>
      <c r="L332" s="98">
        <v>34</v>
      </c>
      <c r="M332" s="97">
        <v>317</v>
      </c>
      <c r="N332" s="98">
        <v>34</v>
      </c>
      <c r="O332" s="98">
        <v>31</v>
      </c>
      <c r="P332" s="98">
        <v>38</v>
      </c>
      <c r="Q332" s="97">
        <v>103</v>
      </c>
      <c r="R332" s="98"/>
      <c r="S332" s="98"/>
      <c r="T332" s="98"/>
      <c r="U332" s="97"/>
      <c r="V332" s="99">
        <v>502</v>
      </c>
    </row>
    <row r="333" spans="1:22">
      <c r="A333" s="311"/>
      <c r="B333" s="97" t="s">
        <v>680</v>
      </c>
      <c r="C333" s="98"/>
      <c r="D333" s="98">
        <v>80</v>
      </c>
      <c r="E333" s="98">
        <v>109</v>
      </c>
      <c r="F333" s="97">
        <v>189</v>
      </c>
      <c r="G333" s="98">
        <v>166</v>
      </c>
      <c r="H333" s="98">
        <v>134</v>
      </c>
      <c r="I333" s="98">
        <v>128</v>
      </c>
      <c r="J333" s="98">
        <v>86</v>
      </c>
      <c r="K333" s="98">
        <v>81</v>
      </c>
      <c r="L333" s="98">
        <v>66</v>
      </c>
      <c r="M333" s="97">
        <v>661</v>
      </c>
      <c r="N333" s="98">
        <v>57</v>
      </c>
      <c r="O333" s="98">
        <v>39</v>
      </c>
      <c r="P333" s="98">
        <v>51</v>
      </c>
      <c r="Q333" s="97">
        <v>147</v>
      </c>
      <c r="R333" s="98"/>
      <c r="S333" s="98"/>
      <c r="T333" s="98"/>
      <c r="U333" s="97"/>
      <c r="V333" s="99">
        <v>997</v>
      </c>
    </row>
    <row r="334" spans="1:22" ht="22.5" thickBot="1">
      <c r="A334" s="312"/>
      <c r="B334" s="100" t="s">
        <v>12</v>
      </c>
      <c r="C334" s="101"/>
      <c r="D334" s="101">
        <v>11</v>
      </c>
      <c r="E334" s="101">
        <v>13</v>
      </c>
      <c r="F334" s="100">
        <v>24</v>
      </c>
      <c r="G334" s="101">
        <v>14</v>
      </c>
      <c r="H334" s="101">
        <v>14</v>
      </c>
      <c r="I334" s="101">
        <v>14</v>
      </c>
      <c r="J334" s="101">
        <v>6</v>
      </c>
      <c r="K334" s="101">
        <v>6</v>
      </c>
      <c r="L334" s="101">
        <v>4</v>
      </c>
      <c r="M334" s="100">
        <v>58</v>
      </c>
      <c r="N334" s="101">
        <v>2</v>
      </c>
      <c r="O334" s="101">
        <v>1</v>
      </c>
      <c r="P334" s="101">
        <v>2</v>
      </c>
      <c r="Q334" s="100">
        <v>5</v>
      </c>
      <c r="R334" s="101"/>
      <c r="S334" s="101"/>
      <c r="T334" s="101"/>
      <c r="U334" s="100"/>
      <c r="V334" s="102">
        <v>87</v>
      </c>
    </row>
    <row r="335" spans="1:22" ht="23.25" thickTop="1" thickBot="1">
      <c r="A335" s="304" t="s">
        <v>727</v>
      </c>
      <c r="B335" s="305"/>
      <c r="C335" s="305"/>
      <c r="D335" s="305"/>
      <c r="E335" s="305"/>
      <c r="F335" s="305"/>
      <c r="G335" s="305"/>
      <c r="H335" s="305"/>
      <c r="I335" s="305"/>
      <c r="J335" s="305"/>
      <c r="K335" s="305"/>
      <c r="L335" s="305"/>
      <c r="M335" s="305"/>
      <c r="N335" s="305"/>
      <c r="O335" s="305"/>
      <c r="P335" s="305"/>
      <c r="Q335" s="305"/>
      <c r="R335" s="305"/>
      <c r="S335" s="305"/>
      <c r="T335" s="305"/>
      <c r="U335" s="305"/>
      <c r="V335" s="306"/>
    </row>
    <row r="336" spans="1:22" ht="22.5" thickTop="1">
      <c r="A336" s="310" t="s">
        <v>417</v>
      </c>
      <c r="B336" s="94" t="s">
        <v>693</v>
      </c>
      <c r="C336" s="95"/>
      <c r="D336" s="95">
        <v>60</v>
      </c>
      <c r="E336" s="95">
        <v>54</v>
      </c>
      <c r="F336" s="94">
        <v>114</v>
      </c>
      <c r="G336" s="95">
        <v>82</v>
      </c>
      <c r="H336" s="95">
        <v>94</v>
      </c>
      <c r="I336" s="95">
        <v>70</v>
      </c>
      <c r="J336" s="95">
        <v>71</v>
      </c>
      <c r="K336" s="95">
        <v>82</v>
      </c>
      <c r="L336" s="95">
        <v>75</v>
      </c>
      <c r="M336" s="94">
        <v>474</v>
      </c>
      <c r="N336" s="95">
        <v>48</v>
      </c>
      <c r="O336" s="95">
        <v>33</v>
      </c>
      <c r="P336" s="95">
        <v>45</v>
      </c>
      <c r="Q336" s="94">
        <v>126</v>
      </c>
      <c r="R336" s="95"/>
      <c r="S336" s="95"/>
      <c r="T336" s="95"/>
      <c r="U336" s="94"/>
      <c r="V336" s="96">
        <v>714</v>
      </c>
    </row>
    <row r="337" spans="1:22">
      <c r="A337" s="311"/>
      <c r="B337" s="97" t="s">
        <v>694</v>
      </c>
      <c r="C337" s="98"/>
      <c r="D337" s="98">
        <v>42</v>
      </c>
      <c r="E337" s="98">
        <v>46</v>
      </c>
      <c r="F337" s="97">
        <v>88</v>
      </c>
      <c r="G337" s="98">
        <v>69</v>
      </c>
      <c r="H337" s="98">
        <v>74</v>
      </c>
      <c r="I337" s="98">
        <v>68</v>
      </c>
      <c r="J337" s="98">
        <v>62</v>
      </c>
      <c r="K337" s="98">
        <v>69</v>
      </c>
      <c r="L337" s="98">
        <v>63</v>
      </c>
      <c r="M337" s="97">
        <v>405</v>
      </c>
      <c r="N337" s="98">
        <v>44</v>
      </c>
      <c r="O337" s="98">
        <v>42</v>
      </c>
      <c r="P337" s="98">
        <v>41</v>
      </c>
      <c r="Q337" s="97">
        <v>127</v>
      </c>
      <c r="R337" s="98"/>
      <c r="S337" s="98"/>
      <c r="T337" s="98"/>
      <c r="U337" s="97"/>
      <c r="V337" s="99">
        <v>620</v>
      </c>
    </row>
    <row r="338" spans="1:22">
      <c r="A338" s="311"/>
      <c r="B338" s="97" t="s">
        <v>680</v>
      </c>
      <c r="C338" s="98"/>
      <c r="D338" s="98">
        <v>102</v>
      </c>
      <c r="E338" s="98">
        <v>100</v>
      </c>
      <c r="F338" s="97">
        <v>202</v>
      </c>
      <c r="G338" s="98">
        <v>151</v>
      </c>
      <c r="H338" s="98">
        <v>168</v>
      </c>
      <c r="I338" s="98">
        <v>138</v>
      </c>
      <c r="J338" s="98">
        <v>133</v>
      </c>
      <c r="K338" s="98">
        <v>151</v>
      </c>
      <c r="L338" s="98">
        <v>138</v>
      </c>
      <c r="M338" s="97">
        <v>879</v>
      </c>
      <c r="N338" s="98">
        <v>92</v>
      </c>
      <c r="O338" s="98">
        <v>75</v>
      </c>
      <c r="P338" s="98">
        <v>86</v>
      </c>
      <c r="Q338" s="97">
        <v>253</v>
      </c>
      <c r="R338" s="98"/>
      <c r="S338" s="98"/>
      <c r="T338" s="98"/>
      <c r="U338" s="97"/>
      <c r="V338" s="99">
        <v>1334</v>
      </c>
    </row>
    <row r="339" spans="1:22" ht="22.5" thickBot="1">
      <c r="A339" s="312"/>
      <c r="B339" s="100" t="s">
        <v>12</v>
      </c>
      <c r="C339" s="101"/>
      <c r="D339" s="101">
        <v>4</v>
      </c>
      <c r="E339" s="101">
        <v>4</v>
      </c>
      <c r="F339" s="100">
        <v>8</v>
      </c>
      <c r="G339" s="101">
        <v>6</v>
      </c>
      <c r="H339" s="101">
        <v>5</v>
      </c>
      <c r="I339" s="101">
        <v>4</v>
      </c>
      <c r="J339" s="101">
        <v>4</v>
      </c>
      <c r="K339" s="101">
        <v>4</v>
      </c>
      <c r="L339" s="101">
        <v>4</v>
      </c>
      <c r="M339" s="100">
        <v>27</v>
      </c>
      <c r="N339" s="101">
        <v>3</v>
      </c>
      <c r="O339" s="101">
        <v>2</v>
      </c>
      <c r="P339" s="101">
        <v>3</v>
      </c>
      <c r="Q339" s="100">
        <v>8</v>
      </c>
      <c r="R339" s="101"/>
      <c r="S339" s="101"/>
      <c r="T339" s="101"/>
      <c r="U339" s="100"/>
      <c r="V339" s="102">
        <v>43</v>
      </c>
    </row>
    <row r="340" spans="1:22" ht="22.5" thickTop="1">
      <c r="A340" s="310" t="s">
        <v>424</v>
      </c>
      <c r="B340" s="94" t="s">
        <v>693</v>
      </c>
      <c r="C340" s="95"/>
      <c r="D340" s="95">
        <v>20</v>
      </c>
      <c r="E340" s="95">
        <v>28</v>
      </c>
      <c r="F340" s="94">
        <v>48</v>
      </c>
      <c r="G340" s="95">
        <v>26</v>
      </c>
      <c r="H340" s="95">
        <v>28</v>
      </c>
      <c r="I340" s="95">
        <v>32</v>
      </c>
      <c r="J340" s="95">
        <v>18</v>
      </c>
      <c r="K340" s="95">
        <v>47</v>
      </c>
      <c r="L340" s="95">
        <v>24</v>
      </c>
      <c r="M340" s="94">
        <v>175</v>
      </c>
      <c r="N340" s="95">
        <v>24</v>
      </c>
      <c r="O340" s="95">
        <v>18</v>
      </c>
      <c r="P340" s="95">
        <v>14</v>
      </c>
      <c r="Q340" s="94">
        <v>56</v>
      </c>
      <c r="R340" s="95"/>
      <c r="S340" s="95"/>
      <c r="T340" s="95"/>
      <c r="U340" s="94"/>
      <c r="V340" s="96">
        <v>279</v>
      </c>
    </row>
    <row r="341" spans="1:22">
      <c r="A341" s="311"/>
      <c r="B341" s="97" t="s">
        <v>694</v>
      </c>
      <c r="C341" s="98"/>
      <c r="D341" s="98">
        <v>19</v>
      </c>
      <c r="E341" s="98">
        <v>25</v>
      </c>
      <c r="F341" s="97">
        <v>44</v>
      </c>
      <c r="G341" s="98">
        <v>34</v>
      </c>
      <c r="H341" s="98">
        <v>35</v>
      </c>
      <c r="I341" s="98">
        <v>25</v>
      </c>
      <c r="J341" s="98">
        <v>33</v>
      </c>
      <c r="K341" s="98">
        <v>34</v>
      </c>
      <c r="L341" s="98">
        <v>38</v>
      </c>
      <c r="M341" s="97">
        <v>199</v>
      </c>
      <c r="N341" s="98">
        <v>21</v>
      </c>
      <c r="O341" s="98">
        <v>42</v>
      </c>
      <c r="P341" s="98">
        <v>38</v>
      </c>
      <c r="Q341" s="97">
        <v>101</v>
      </c>
      <c r="R341" s="98"/>
      <c r="S341" s="98"/>
      <c r="T341" s="98"/>
      <c r="U341" s="97"/>
      <c r="V341" s="99">
        <v>344</v>
      </c>
    </row>
    <row r="342" spans="1:22">
      <c r="A342" s="311"/>
      <c r="B342" s="97" t="s">
        <v>680</v>
      </c>
      <c r="C342" s="98"/>
      <c r="D342" s="98">
        <v>39</v>
      </c>
      <c r="E342" s="98">
        <v>53</v>
      </c>
      <c r="F342" s="97">
        <v>92</v>
      </c>
      <c r="G342" s="98">
        <v>60</v>
      </c>
      <c r="H342" s="98">
        <v>63</v>
      </c>
      <c r="I342" s="98">
        <v>57</v>
      </c>
      <c r="J342" s="98">
        <v>51</v>
      </c>
      <c r="K342" s="98">
        <v>81</v>
      </c>
      <c r="L342" s="98">
        <v>62</v>
      </c>
      <c r="M342" s="97">
        <v>374</v>
      </c>
      <c r="N342" s="98">
        <v>45</v>
      </c>
      <c r="O342" s="98">
        <v>60</v>
      </c>
      <c r="P342" s="98">
        <v>52</v>
      </c>
      <c r="Q342" s="97">
        <v>157</v>
      </c>
      <c r="R342" s="98"/>
      <c r="S342" s="98"/>
      <c r="T342" s="98"/>
      <c r="U342" s="97"/>
      <c r="V342" s="99">
        <v>623</v>
      </c>
    </row>
    <row r="343" spans="1:22" ht="22.5" thickBot="1">
      <c r="A343" s="312"/>
      <c r="B343" s="100" t="s">
        <v>12</v>
      </c>
      <c r="C343" s="101"/>
      <c r="D343" s="101">
        <v>2</v>
      </c>
      <c r="E343" s="101">
        <v>2</v>
      </c>
      <c r="F343" s="100">
        <v>4</v>
      </c>
      <c r="G343" s="101">
        <v>3</v>
      </c>
      <c r="H343" s="101">
        <v>3</v>
      </c>
      <c r="I343" s="101">
        <v>3</v>
      </c>
      <c r="J343" s="101">
        <v>3</v>
      </c>
      <c r="K343" s="101">
        <v>3</v>
      </c>
      <c r="L343" s="101">
        <v>3</v>
      </c>
      <c r="M343" s="100">
        <v>18</v>
      </c>
      <c r="N343" s="101">
        <v>2</v>
      </c>
      <c r="O343" s="101">
        <v>2</v>
      </c>
      <c r="P343" s="101">
        <v>2</v>
      </c>
      <c r="Q343" s="100">
        <v>6</v>
      </c>
      <c r="R343" s="101"/>
      <c r="S343" s="101"/>
      <c r="T343" s="101"/>
      <c r="U343" s="100"/>
      <c r="V343" s="102">
        <v>28</v>
      </c>
    </row>
    <row r="344" spans="1:22" ht="22.5" thickTop="1">
      <c r="A344" s="310" t="s">
        <v>429</v>
      </c>
      <c r="B344" s="94" t="s">
        <v>693</v>
      </c>
      <c r="C344" s="95"/>
      <c r="D344" s="95">
        <v>14</v>
      </c>
      <c r="E344" s="95">
        <v>27</v>
      </c>
      <c r="F344" s="94">
        <v>41</v>
      </c>
      <c r="G344" s="95">
        <v>33</v>
      </c>
      <c r="H344" s="95">
        <v>22</v>
      </c>
      <c r="I344" s="95">
        <v>21</v>
      </c>
      <c r="J344" s="95">
        <v>18</v>
      </c>
      <c r="K344" s="95">
        <v>15</v>
      </c>
      <c r="L344" s="95">
        <v>18</v>
      </c>
      <c r="M344" s="94">
        <v>127</v>
      </c>
      <c r="N344" s="95"/>
      <c r="O344" s="95"/>
      <c r="P344" s="95"/>
      <c r="Q344" s="94"/>
      <c r="R344" s="95"/>
      <c r="S344" s="95"/>
      <c r="T344" s="95"/>
      <c r="U344" s="94"/>
      <c r="V344" s="96">
        <v>168</v>
      </c>
    </row>
    <row r="345" spans="1:22">
      <c r="A345" s="311"/>
      <c r="B345" s="97" t="s">
        <v>694</v>
      </c>
      <c r="C345" s="98"/>
      <c r="D345" s="98">
        <v>25</v>
      </c>
      <c r="E345" s="98">
        <v>28</v>
      </c>
      <c r="F345" s="97">
        <v>53</v>
      </c>
      <c r="G345" s="98">
        <v>31</v>
      </c>
      <c r="H345" s="98">
        <v>25</v>
      </c>
      <c r="I345" s="98">
        <v>34</v>
      </c>
      <c r="J345" s="98">
        <v>22</v>
      </c>
      <c r="K345" s="98">
        <v>25</v>
      </c>
      <c r="L345" s="98">
        <v>22</v>
      </c>
      <c r="M345" s="97">
        <v>159</v>
      </c>
      <c r="N345" s="98"/>
      <c r="O345" s="98"/>
      <c r="P345" s="98"/>
      <c r="Q345" s="97"/>
      <c r="R345" s="98"/>
      <c r="S345" s="98"/>
      <c r="T345" s="98"/>
      <c r="U345" s="97"/>
      <c r="V345" s="99">
        <v>212</v>
      </c>
    </row>
    <row r="346" spans="1:22">
      <c r="A346" s="311"/>
      <c r="B346" s="97" t="s">
        <v>680</v>
      </c>
      <c r="C346" s="98"/>
      <c r="D346" s="98">
        <v>39</v>
      </c>
      <c r="E346" s="98">
        <v>55</v>
      </c>
      <c r="F346" s="97">
        <v>94</v>
      </c>
      <c r="G346" s="98">
        <v>64</v>
      </c>
      <c r="H346" s="98">
        <v>47</v>
      </c>
      <c r="I346" s="98">
        <v>55</v>
      </c>
      <c r="J346" s="98">
        <v>40</v>
      </c>
      <c r="K346" s="98">
        <v>40</v>
      </c>
      <c r="L346" s="98">
        <v>40</v>
      </c>
      <c r="M346" s="97">
        <v>286</v>
      </c>
      <c r="N346" s="98"/>
      <c r="O346" s="98"/>
      <c r="P346" s="98"/>
      <c r="Q346" s="97"/>
      <c r="R346" s="98"/>
      <c r="S346" s="98"/>
      <c r="T346" s="98"/>
      <c r="U346" s="97"/>
      <c r="V346" s="99">
        <v>380</v>
      </c>
    </row>
    <row r="347" spans="1:22" ht="22.5" thickBot="1">
      <c r="A347" s="312"/>
      <c r="B347" s="100" t="s">
        <v>12</v>
      </c>
      <c r="C347" s="101"/>
      <c r="D347" s="101">
        <v>1</v>
      </c>
      <c r="E347" s="101">
        <v>2</v>
      </c>
      <c r="F347" s="100">
        <v>3</v>
      </c>
      <c r="G347" s="101">
        <v>2</v>
      </c>
      <c r="H347" s="101">
        <v>2</v>
      </c>
      <c r="I347" s="101">
        <v>2</v>
      </c>
      <c r="J347" s="101">
        <v>1</v>
      </c>
      <c r="K347" s="101">
        <v>1</v>
      </c>
      <c r="L347" s="101">
        <v>1</v>
      </c>
      <c r="M347" s="100">
        <v>9</v>
      </c>
      <c r="N347" s="101"/>
      <c r="O347" s="101"/>
      <c r="P347" s="101"/>
      <c r="Q347" s="100"/>
      <c r="R347" s="101"/>
      <c r="S347" s="101"/>
      <c r="T347" s="101"/>
      <c r="U347" s="100"/>
      <c r="V347" s="102">
        <v>12</v>
      </c>
    </row>
    <row r="348" spans="1:22" ht="22.5" thickTop="1">
      <c r="A348" s="310" t="s">
        <v>432</v>
      </c>
      <c r="B348" s="94" t="s">
        <v>693</v>
      </c>
      <c r="C348" s="95"/>
      <c r="D348" s="95">
        <v>39</v>
      </c>
      <c r="E348" s="95">
        <v>47</v>
      </c>
      <c r="F348" s="94">
        <v>86</v>
      </c>
      <c r="G348" s="95">
        <v>40</v>
      </c>
      <c r="H348" s="95">
        <v>46</v>
      </c>
      <c r="I348" s="95">
        <v>34</v>
      </c>
      <c r="J348" s="95">
        <v>27</v>
      </c>
      <c r="K348" s="95">
        <v>27</v>
      </c>
      <c r="L348" s="95">
        <v>36</v>
      </c>
      <c r="M348" s="94">
        <v>210</v>
      </c>
      <c r="N348" s="95">
        <v>25</v>
      </c>
      <c r="O348" s="95">
        <v>17</v>
      </c>
      <c r="P348" s="95">
        <v>16</v>
      </c>
      <c r="Q348" s="94">
        <v>58</v>
      </c>
      <c r="R348" s="95"/>
      <c r="S348" s="95"/>
      <c r="T348" s="95"/>
      <c r="U348" s="94"/>
      <c r="V348" s="96">
        <v>354</v>
      </c>
    </row>
    <row r="349" spans="1:22">
      <c r="A349" s="311"/>
      <c r="B349" s="97" t="s">
        <v>694</v>
      </c>
      <c r="C349" s="98"/>
      <c r="D349" s="98">
        <v>39</v>
      </c>
      <c r="E349" s="98">
        <v>39</v>
      </c>
      <c r="F349" s="97">
        <v>78</v>
      </c>
      <c r="G349" s="98">
        <v>42</v>
      </c>
      <c r="H349" s="98">
        <v>30</v>
      </c>
      <c r="I349" s="98">
        <v>42</v>
      </c>
      <c r="J349" s="98">
        <v>30</v>
      </c>
      <c r="K349" s="98">
        <v>35</v>
      </c>
      <c r="L349" s="98">
        <v>31</v>
      </c>
      <c r="M349" s="97">
        <v>210</v>
      </c>
      <c r="N349" s="98">
        <v>22</v>
      </c>
      <c r="O349" s="98">
        <v>20</v>
      </c>
      <c r="P349" s="98">
        <v>18</v>
      </c>
      <c r="Q349" s="97">
        <v>60</v>
      </c>
      <c r="R349" s="98"/>
      <c r="S349" s="98"/>
      <c r="T349" s="98"/>
      <c r="U349" s="97"/>
      <c r="V349" s="99">
        <v>348</v>
      </c>
    </row>
    <row r="350" spans="1:22">
      <c r="A350" s="311"/>
      <c r="B350" s="97" t="s">
        <v>680</v>
      </c>
      <c r="C350" s="98"/>
      <c r="D350" s="98">
        <v>78</v>
      </c>
      <c r="E350" s="98">
        <v>86</v>
      </c>
      <c r="F350" s="97">
        <v>164</v>
      </c>
      <c r="G350" s="98">
        <v>82</v>
      </c>
      <c r="H350" s="98">
        <v>76</v>
      </c>
      <c r="I350" s="98">
        <v>76</v>
      </c>
      <c r="J350" s="98">
        <v>57</v>
      </c>
      <c r="K350" s="98">
        <v>62</v>
      </c>
      <c r="L350" s="98">
        <v>67</v>
      </c>
      <c r="M350" s="97">
        <v>420</v>
      </c>
      <c r="N350" s="98">
        <v>47</v>
      </c>
      <c r="O350" s="98">
        <v>37</v>
      </c>
      <c r="P350" s="98">
        <v>34</v>
      </c>
      <c r="Q350" s="97">
        <v>118</v>
      </c>
      <c r="R350" s="98"/>
      <c r="S350" s="98"/>
      <c r="T350" s="98"/>
      <c r="U350" s="97"/>
      <c r="V350" s="99">
        <v>702</v>
      </c>
    </row>
    <row r="351" spans="1:22" ht="22.5" thickBot="1">
      <c r="A351" s="312"/>
      <c r="B351" s="100" t="s">
        <v>12</v>
      </c>
      <c r="C351" s="101"/>
      <c r="D351" s="101">
        <v>3</v>
      </c>
      <c r="E351" s="101">
        <v>3</v>
      </c>
      <c r="F351" s="100">
        <v>6</v>
      </c>
      <c r="G351" s="101">
        <v>3</v>
      </c>
      <c r="H351" s="101">
        <v>3</v>
      </c>
      <c r="I351" s="101">
        <v>3</v>
      </c>
      <c r="J351" s="101">
        <v>2</v>
      </c>
      <c r="K351" s="101">
        <v>2</v>
      </c>
      <c r="L351" s="101">
        <v>2</v>
      </c>
      <c r="M351" s="100">
        <v>15</v>
      </c>
      <c r="N351" s="101">
        <v>2</v>
      </c>
      <c r="O351" s="101">
        <v>2</v>
      </c>
      <c r="P351" s="101">
        <v>2</v>
      </c>
      <c r="Q351" s="100">
        <v>6</v>
      </c>
      <c r="R351" s="101"/>
      <c r="S351" s="101"/>
      <c r="T351" s="101"/>
      <c r="U351" s="100"/>
      <c r="V351" s="102">
        <v>27</v>
      </c>
    </row>
    <row r="352" spans="1:22" ht="22.5" thickTop="1">
      <c r="A352" s="310" t="s">
        <v>437</v>
      </c>
      <c r="B352" s="94" t="s">
        <v>693</v>
      </c>
      <c r="C352" s="95"/>
      <c r="D352" s="95">
        <v>60</v>
      </c>
      <c r="E352" s="95">
        <v>54</v>
      </c>
      <c r="F352" s="94">
        <v>114</v>
      </c>
      <c r="G352" s="95">
        <v>52</v>
      </c>
      <c r="H352" s="95">
        <v>56</v>
      </c>
      <c r="I352" s="95">
        <v>52</v>
      </c>
      <c r="J352" s="95">
        <v>33</v>
      </c>
      <c r="K352" s="95">
        <v>50</v>
      </c>
      <c r="L352" s="95">
        <v>34</v>
      </c>
      <c r="M352" s="94">
        <v>277</v>
      </c>
      <c r="N352" s="95">
        <v>25</v>
      </c>
      <c r="O352" s="95">
        <v>32</v>
      </c>
      <c r="P352" s="95">
        <v>31</v>
      </c>
      <c r="Q352" s="94">
        <v>88</v>
      </c>
      <c r="R352" s="95"/>
      <c r="S352" s="95"/>
      <c r="T352" s="95"/>
      <c r="U352" s="94"/>
      <c r="V352" s="96">
        <v>479</v>
      </c>
    </row>
    <row r="353" spans="1:22">
      <c r="A353" s="311"/>
      <c r="B353" s="97" t="s">
        <v>694</v>
      </c>
      <c r="C353" s="98"/>
      <c r="D353" s="98">
        <v>49</v>
      </c>
      <c r="E353" s="98">
        <v>64</v>
      </c>
      <c r="F353" s="97">
        <v>113</v>
      </c>
      <c r="G353" s="98">
        <v>54</v>
      </c>
      <c r="H353" s="98">
        <v>47</v>
      </c>
      <c r="I353" s="98">
        <v>52</v>
      </c>
      <c r="J353" s="98">
        <v>43</v>
      </c>
      <c r="K353" s="98">
        <v>36</v>
      </c>
      <c r="L353" s="98">
        <v>23</v>
      </c>
      <c r="M353" s="97">
        <v>255</v>
      </c>
      <c r="N353" s="98">
        <v>31</v>
      </c>
      <c r="O353" s="98">
        <v>29</v>
      </c>
      <c r="P353" s="98">
        <v>33</v>
      </c>
      <c r="Q353" s="97">
        <v>93</v>
      </c>
      <c r="R353" s="98"/>
      <c r="S353" s="98"/>
      <c r="T353" s="98"/>
      <c r="U353" s="97"/>
      <c r="V353" s="99">
        <v>461</v>
      </c>
    </row>
    <row r="354" spans="1:22">
      <c r="A354" s="311"/>
      <c r="B354" s="97" t="s">
        <v>680</v>
      </c>
      <c r="C354" s="98"/>
      <c r="D354" s="98">
        <v>109</v>
      </c>
      <c r="E354" s="98">
        <v>118</v>
      </c>
      <c r="F354" s="97">
        <v>227</v>
      </c>
      <c r="G354" s="98">
        <v>106</v>
      </c>
      <c r="H354" s="98">
        <v>103</v>
      </c>
      <c r="I354" s="98">
        <v>104</v>
      </c>
      <c r="J354" s="98">
        <v>76</v>
      </c>
      <c r="K354" s="98">
        <v>86</v>
      </c>
      <c r="L354" s="98">
        <v>57</v>
      </c>
      <c r="M354" s="97">
        <v>532</v>
      </c>
      <c r="N354" s="98">
        <v>56</v>
      </c>
      <c r="O354" s="98">
        <v>61</v>
      </c>
      <c r="P354" s="98">
        <v>64</v>
      </c>
      <c r="Q354" s="97">
        <v>181</v>
      </c>
      <c r="R354" s="98"/>
      <c r="S354" s="98"/>
      <c r="T354" s="98"/>
      <c r="U354" s="97"/>
      <c r="V354" s="99">
        <v>940</v>
      </c>
    </row>
    <row r="355" spans="1:22" ht="22.5" thickBot="1">
      <c r="A355" s="312"/>
      <c r="B355" s="100" t="s">
        <v>12</v>
      </c>
      <c r="C355" s="101"/>
      <c r="D355" s="101">
        <v>4</v>
      </c>
      <c r="E355" s="101">
        <v>4</v>
      </c>
      <c r="F355" s="100">
        <v>8</v>
      </c>
      <c r="G355" s="101">
        <v>4</v>
      </c>
      <c r="H355" s="101">
        <v>4</v>
      </c>
      <c r="I355" s="101">
        <v>4</v>
      </c>
      <c r="J355" s="101">
        <v>3</v>
      </c>
      <c r="K355" s="101">
        <v>3</v>
      </c>
      <c r="L355" s="101">
        <v>2</v>
      </c>
      <c r="M355" s="100">
        <v>20</v>
      </c>
      <c r="N355" s="101">
        <v>2</v>
      </c>
      <c r="O355" s="101">
        <v>2</v>
      </c>
      <c r="P355" s="101">
        <v>2</v>
      </c>
      <c r="Q355" s="100">
        <v>6</v>
      </c>
      <c r="R355" s="101"/>
      <c r="S355" s="101"/>
      <c r="T355" s="101"/>
      <c r="U355" s="100"/>
      <c r="V355" s="102">
        <v>34</v>
      </c>
    </row>
    <row r="356" spans="1:22" ht="22.5" thickTop="1">
      <c r="A356" s="310" t="s">
        <v>442</v>
      </c>
      <c r="B356" s="94" t="s">
        <v>693</v>
      </c>
      <c r="C356" s="95"/>
      <c r="D356" s="95">
        <v>16</v>
      </c>
      <c r="E356" s="95">
        <v>24</v>
      </c>
      <c r="F356" s="94">
        <v>40</v>
      </c>
      <c r="G356" s="95">
        <v>32</v>
      </c>
      <c r="H356" s="95">
        <v>24</v>
      </c>
      <c r="I356" s="95">
        <v>18</v>
      </c>
      <c r="J356" s="95">
        <v>17</v>
      </c>
      <c r="K356" s="95">
        <v>17</v>
      </c>
      <c r="L356" s="95">
        <v>17</v>
      </c>
      <c r="M356" s="94">
        <v>125</v>
      </c>
      <c r="N356" s="95">
        <v>19</v>
      </c>
      <c r="O356" s="95">
        <v>18</v>
      </c>
      <c r="P356" s="95">
        <v>19</v>
      </c>
      <c r="Q356" s="94">
        <v>56</v>
      </c>
      <c r="R356" s="95"/>
      <c r="S356" s="95"/>
      <c r="T356" s="95"/>
      <c r="U356" s="94"/>
      <c r="V356" s="96">
        <v>221</v>
      </c>
    </row>
    <row r="357" spans="1:22">
      <c r="A357" s="311"/>
      <c r="B357" s="97" t="s">
        <v>694</v>
      </c>
      <c r="C357" s="98"/>
      <c r="D357" s="98">
        <v>17</v>
      </c>
      <c r="E357" s="98">
        <v>21</v>
      </c>
      <c r="F357" s="97">
        <v>38</v>
      </c>
      <c r="G357" s="98">
        <v>24</v>
      </c>
      <c r="H357" s="98">
        <v>22</v>
      </c>
      <c r="I357" s="98">
        <v>14</v>
      </c>
      <c r="J357" s="98">
        <v>25</v>
      </c>
      <c r="K357" s="98">
        <v>16</v>
      </c>
      <c r="L357" s="98">
        <v>17</v>
      </c>
      <c r="M357" s="97">
        <v>118</v>
      </c>
      <c r="N357" s="98">
        <v>21</v>
      </c>
      <c r="O357" s="98">
        <v>9</v>
      </c>
      <c r="P357" s="98">
        <v>25</v>
      </c>
      <c r="Q357" s="97">
        <v>55</v>
      </c>
      <c r="R357" s="98"/>
      <c r="S357" s="98"/>
      <c r="T357" s="98"/>
      <c r="U357" s="97"/>
      <c r="V357" s="99">
        <v>211</v>
      </c>
    </row>
    <row r="358" spans="1:22">
      <c r="A358" s="311"/>
      <c r="B358" s="97" t="s">
        <v>680</v>
      </c>
      <c r="C358" s="98"/>
      <c r="D358" s="98">
        <v>33</v>
      </c>
      <c r="E358" s="98">
        <v>45</v>
      </c>
      <c r="F358" s="97">
        <v>78</v>
      </c>
      <c r="G358" s="98">
        <v>56</v>
      </c>
      <c r="H358" s="98">
        <v>46</v>
      </c>
      <c r="I358" s="98">
        <v>32</v>
      </c>
      <c r="J358" s="98">
        <v>42</v>
      </c>
      <c r="K358" s="98">
        <v>33</v>
      </c>
      <c r="L358" s="98">
        <v>34</v>
      </c>
      <c r="M358" s="97">
        <v>243</v>
      </c>
      <c r="N358" s="98">
        <v>40</v>
      </c>
      <c r="O358" s="98">
        <v>27</v>
      </c>
      <c r="P358" s="98">
        <v>44</v>
      </c>
      <c r="Q358" s="97">
        <v>111</v>
      </c>
      <c r="R358" s="98"/>
      <c r="S358" s="98"/>
      <c r="T358" s="98"/>
      <c r="U358" s="97"/>
      <c r="V358" s="99">
        <v>432</v>
      </c>
    </row>
    <row r="359" spans="1:22" ht="22.5" thickBot="1">
      <c r="A359" s="312"/>
      <c r="B359" s="100" t="s">
        <v>12</v>
      </c>
      <c r="C359" s="101"/>
      <c r="D359" s="101">
        <v>1</v>
      </c>
      <c r="E359" s="101">
        <v>2</v>
      </c>
      <c r="F359" s="100">
        <v>3</v>
      </c>
      <c r="G359" s="101">
        <v>2</v>
      </c>
      <c r="H359" s="101">
        <v>2</v>
      </c>
      <c r="I359" s="101">
        <v>2</v>
      </c>
      <c r="J359" s="101">
        <v>2</v>
      </c>
      <c r="K359" s="101">
        <v>1</v>
      </c>
      <c r="L359" s="101">
        <v>1</v>
      </c>
      <c r="M359" s="100">
        <v>10</v>
      </c>
      <c r="N359" s="101">
        <v>1</v>
      </c>
      <c r="O359" s="101">
        <v>1</v>
      </c>
      <c r="P359" s="101">
        <v>2</v>
      </c>
      <c r="Q359" s="100">
        <v>4</v>
      </c>
      <c r="R359" s="101"/>
      <c r="S359" s="101"/>
      <c r="T359" s="101"/>
      <c r="U359" s="100"/>
      <c r="V359" s="102">
        <v>17</v>
      </c>
    </row>
    <row r="360" spans="1:22" ht="22.5" thickTop="1">
      <c r="A360" s="310" t="s">
        <v>714</v>
      </c>
      <c r="B360" s="94" t="s">
        <v>693</v>
      </c>
      <c r="C360" s="95"/>
      <c r="D360" s="95">
        <v>11</v>
      </c>
      <c r="E360" s="95">
        <v>10</v>
      </c>
      <c r="F360" s="94">
        <v>21</v>
      </c>
      <c r="G360" s="95">
        <v>16</v>
      </c>
      <c r="H360" s="95">
        <v>9</v>
      </c>
      <c r="I360" s="95">
        <v>12</v>
      </c>
      <c r="J360" s="95">
        <v>9</v>
      </c>
      <c r="K360" s="95">
        <v>9</v>
      </c>
      <c r="L360" s="95">
        <v>12</v>
      </c>
      <c r="M360" s="94">
        <v>67</v>
      </c>
      <c r="N360" s="95"/>
      <c r="O360" s="95"/>
      <c r="P360" s="95"/>
      <c r="Q360" s="94"/>
      <c r="R360" s="95"/>
      <c r="S360" s="95"/>
      <c r="T360" s="95"/>
      <c r="U360" s="94"/>
      <c r="V360" s="96">
        <v>88</v>
      </c>
    </row>
    <row r="361" spans="1:22">
      <c r="A361" s="311"/>
      <c r="B361" s="97" t="s">
        <v>694</v>
      </c>
      <c r="C361" s="98"/>
      <c r="D361" s="98">
        <v>7</v>
      </c>
      <c r="E361" s="98">
        <v>12</v>
      </c>
      <c r="F361" s="97">
        <v>19</v>
      </c>
      <c r="G361" s="98">
        <v>13</v>
      </c>
      <c r="H361" s="98">
        <v>14</v>
      </c>
      <c r="I361" s="98">
        <v>10</v>
      </c>
      <c r="J361" s="98">
        <v>10</v>
      </c>
      <c r="K361" s="98">
        <v>12</v>
      </c>
      <c r="L361" s="98">
        <v>4</v>
      </c>
      <c r="M361" s="97">
        <v>63</v>
      </c>
      <c r="N361" s="98"/>
      <c r="O361" s="98"/>
      <c r="P361" s="98"/>
      <c r="Q361" s="97"/>
      <c r="R361" s="98"/>
      <c r="S361" s="98"/>
      <c r="T361" s="98"/>
      <c r="U361" s="97"/>
      <c r="V361" s="99">
        <v>82</v>
      </c>
    </row>
    <row r="362" spans="1:22">
      <c r="A362" s="311"/>
      <c r="B362" s="97" t="s">
        <v>680</v>
      </c>
      <c r="C362" s="98"/>
      <c r="D362" s="98">
        <v>18</v>
      </c>
      <c r="E362" s="98">
        <v>22</v>
      </c>
      <c r="F362" s="97">
        <v>40</v>
      </c>
      <c r="G362" s="98">
        <v>29</v>
      </c>
      <c r="H362" s="98">
        <v>23</v>
      </c>
      <c r="I362" s="98">
        <v>22</v>
      </c>
      <c r="J362" s="98">
        <v>19</v>
      </c>
      <c r="K362" s="98">
        <v>21</v>
      </c>
      <c r="L362" s="98">
        <v>16</v>
      </c>
      <c r="M362" s="97">
        <v>130</v>
      </c>
      <c r="N362" s="98"/>
      <c r="O362" s="98"/>
      <c r="P362" s="98"/>
      <c r="Q362" s="97"/>
      <c r="R362" s="98"/>
      <c r="S362" s="98"/>
      <c r="T362" s="98"/>
      <c r="U362" s="97"/>
      <c r="V362" s="99">
        <v>170</v>
      </c>
    </row>
    <row r="363" spans="1:22" ht="22.5" thickBot="1">
      <c r="A363" s="312"/>
      <c r="B363" s="100" t="s">
        <v>12</v>
      </c>
      <c r="C363" s="101"/>
      <c r="D363" s="101">
        <v>1</v>
      </c>
      <c r="E363" s="101">
        <v>1</v>
      </c>
      <c r="F363" s="100">
        <v>2</v>
      </c>
      <c r="G363" s="101">
        <v>1</v>
      </c>
      <c r="H363" s="101">
        <v>1</v>
      </c>
      <c r="I363" s="101">
        <v>1</v>
      </c>
      <c r="J363" s="101">
        <v>1</v>
      </c>
      <c r="K363" s="101">
        <v>1</v>
      </c>
      <c r="L363" s="101">
        <v>1</v>
      </c>
      <c r="M363" s="100">
        <v>6</v>
      </c>
      <c r="N363" s="101"/>
      <c r="O363" s="101"/>
      <c r="P363" s="101"/>
      <c r="Q363" s="100"/>
      <c r="R363" s="101"/>
      <c r="S363" s="101"/>
      <c r="T363" s="101"/>
      <c r="U363" s="100"/>
      <c r="V363" s="102">
        <v>8</v>
      </c>
    </row>
    <row r="364" spans="1:22" ht="22.5" thickTop="1">
      <c r="A364" s="310" t="s">
        <v>449</v>
      </c>
      <c r="B364" s="94" t="s">
        <v>693</v>
      </c>
      <c r="C364" s="95"/>
      <c r="D364" s="95">
        <v>14</v>
      </c>
      <c r="E364" s="95">
        <v>11</v>
      </c>
      <c r="F364" s="94">
        <v>25</v>
      </c>
      <c r="G364" s="95">
        <v>62</v>
      </c>
      <c r="H364" s="95">
        <v>27</v>
      </c>
      <c r="I364" s="95">
        <v>15</v>
      </c>
      <c r="J364" s="95">
        <v>31</v>
      </c>
      <c r="K364" s="95">
        <v>24</v>
      </c>
      <c r="L364" s="95">
        <v>18</v>
      </c>
      <c r="M364" s="94">
        <v>177</v>
      </c>
      <c r="N364" s="95">
        <v>15</v>
      </c>
      <c r="O364" s="95">
        <v>25</v>
      </c>
      <c r="P364" s="95">
        <v>6</v>
      </c>
      <c r="Q364" s="94">
        <v>46</v>
      </c>
      <c r="R364" s="95"/>
      <c r="S364" s="95"/>
      <c r="T364" s="95"/>
      <c r="U364" s="94"/>
      <c r="V364" s="96">
        <v>248</v>
      </c>
    </row>
    <row r="365" spans="1:22">
      <c r="A365" s="311"/>
      <c r="B365" s="97" t="s">
        <v>694</v>
      </c>
      <c r="C365" s="98"/>
      <c r="D365" s="98">
        <v>13</v>
      </c>
      <c r="E365" s="98">
        <v>6</v>
      </c>
      <c r="F365" s="97">
        <v>19</v>
      </c>
      <c r="G365" s="98">
        <v>51</v>
      </c>
      <c r="H365" s="98">
        <v>34</v>
      </c>
      <c r="I365" s="98">
        <v>35</v>
      </c>
      <c r="J365" s="98">
        <v>29</v>
      </c>
      <c r="K365" s="98">
        <v>20</v>
      </c>
      <c r="L365" s="98">
        <v>16</v>
      </c>
      <c r="M365" s="97">
        <v>185</v>
      </c>
      <c r="N365" s="98">
        <v>25</v>
      </c>
      <c r="O365" s="98">
        <v>22</v>
      </c>
      <c r="P365" s="98">
        <v>18</v>
      </c>
      <c r="Q365" s="97">
        <v>65</v>
      </c>
      <c r="R365" s="98"/>
      <c r="S365" s="98"/>
      <c r="T365" s="98"/>
      <c r="U365" s="97"/>
      <c r="V365" s="99">
        <v>269</v>
      </c>
    </row>
    <row r="366" spans="1:22">
      <c r="A366" s="311"/>
      <c r="B366" s="97" t="s">
        <v>680</v>
      </c>
      <c r="C366" s="98"/>
      <c r="D366" s="98">
        <v>27</v>
      </c>
      <c r="E366" s="98">
        <v>17</v>
      </c>
      <c r="F366" s="97">
        <v>44</v>
      </c>
      <c r="G366" s="98">
        <v>113</v>
      </c>
      <c r="H366" s="98">
        <v>61</v>
      </c>
      <c r="I366" s="98">
        <v>50</v>
      </c>
      <c r="J366" s="98">
        <v>60</v>
      </c>
      <c r="K366" s="98">
        <v>44</v>
      </c>
      <c r="L366" s="98">
        <v>34</v>
      </c>
      <c r="M366" s="97">
        <v>362</v>
      </c>
      <c r="N366" s="98">
        <v>40</v>
      </c>
      <c r="O366" s="98">
        <v>47</v>
      </c>
      <c r="P366" s="98">
        <v>24</v>
      </c>
      <c r="Q366" s="97">
        <v>111</v>
      </c>
      <c r="R366" s="98"/>
      <c r="S366" s="98"/>
      <c r="T366" s="98"/>
      <c r="U366" s="97"/>
      <c r="V366" s="99">
        <v>517</v>
      </c>
    </row>
    <row r="367" spans="1:22" ht="22.5" thickBot="1">
      <c r="A367" s="312"/>
      <c r="B367" s="100" t="s">
        <v>12</v>
      </c>
      <c r="C367" s="101"/>
      <c r="D367" s="101">
        <v>1</v>
      </c>
      <c r="E367" s="101">
        <v>1</v>
      </c>
      <c r="F367" s="100">
        <v>2</v>
      </c>
      <c r="G367" s="101">
        <v>4</v>
      </c>
      <c r="H367" s="101">
        <v>2</v>
      </c>
      <c r="I367" s="101">
        <v>2</v>
      </c>
      <c r="J367" s="101">
        <v>2</v>
      </c>
      <c r="K367" s="101">
        <v>2</v>
      </c>
      <c r="L367" s="101">
        <v>2</v>
      </c>
      <c r="M367" s="100">
        <v>14</v>
      </c>
      <c r="N367" s="101">
        <v>2</v>
      </c>
      <c r="O367" s="101">
        <v>2</v>
      </c>
      <c r="P367" s="101">
        <v>1</v>
      </c>
      <c r="Q367" s="100">
        <v>5</v>
      </c>
      <c r="R367" s="101"/>
      <c r="S367" s="101"/>
      <c r="T367" s="101"/>
      <c r="U367" s="100"/>
      <c r="V367" s="102">
        <v>21</v>
      </c>
    </row>
    <row r="368" spans="1:22" ht="22.5" thickTop="1">
      <c r="A368" s="310" t="s">
        <v>455</v>
      </c>
      <c r="B368" s="94" t="s">
        <v>693</v>
      </c>
      <c r="C368" s="95"/>
      <c r="D368" s="95">
        <v>15</v>
      </c>
      <c r="E368" s="95">
        <v>13</v>
      </c>
      <c r="F368" s="94">
        <v>28</v>
      </c>
      <c r="G368" s="95">
        <v>18</v>
      </c>
      <c r="H368" s="95">
        <v>29</v>
      </c>
      <c r="I368" s="95">
        <v>9</v>
      </c>
      <c r="J368" s="95">
        <v>21</v>
      </c>
      <c r="K368" s="95">
        <v>8</v>
      </c>
      <c r="L368" s="95">
        <v>10</v>
      </c>
      <c r="M368" s="94">
        <v>95</v>
      </c>
      <c r="N368" s="95"/>
      <c r="O368" s="95"/>
      <c r="P368" s="95"/>
      <c r="Q368" s="94"/>
      <c r="R368" s="95"/>
      <c r="S368" s="95"/>
      <c r="T368" s="95"/>
      <c r="U368" s="94"/>
      <c r="V368" s="96">
        <v>123</v>
      </c>
    </row>
    <row r="369" spans="1:22">
      <c r="A369" s="311"/>
      <c r="B369" s="97" t="s">
        <v>694</v>
      </c>
      <c r="C369" s="98"/>
      <c r="D369" s="98">
        <v>10</v>
      </c>
      <c r="E369" s="98">
        <v>13</v>
      </c>
      <c r="F369" s="97">
        <v>23</v>
      </c>
      <c r="G369" s="98">
        <v>12</v>
      </c>
      <c r="H369" s="98">
        <v>22</v>
      </c>
      <c r="I369" s="98">
        <v>11</v>
      </c>
      <c r="J369" s="98">
        <v>15</v>
      </c>
      <c r="K369" s="98">
        <v>17</v>
      </c>
      <c r="L369" s="98">
        <v>15</v>
      </c>
      <c r="M369" s="97">
        <v>92</v>
      </c>
      <c r="N369" s="98"/>
      <c r="O369" s="98"/>
      <c r="P369" s="98"/>
      <c r="Q369" s="97"/>
      <c r="R369" s="98"/>
      <c r="S369" s="98"/>
      <c r="T369" s="98"/>
      <c r="U369" s="97"/>
      <c r="V369" s="99">
        <v>115</v>
      </c>
    </row>
    <row r="370" spans="1:22">
      <c r="A370" s="311"/>
      <c r="B370" s="97" t="s">
        <v>680</v>
      </c>
      <c r="C370" s="98"/>
      <c r="D370" s="98">
        <v>25</v>
      </c>
      <c r="E370" s="98">
        <v>26</v>
      </c>
      <c r="F370" s="97">
        <v>51</v>
      </c>
      <c r="G370" s="98">
        <v>30</v>
      </c>
      <c r="H370" s="98">
        <v>51</v>
      </c>
      <c r="I370" s="98">
        <v>20</v>
      </c>
      <c r="J370" s="98">
        <v>36</v>
      </c>
      <c r="K370" s="98">
        <v>25</v>
      </c>
      <c r="L370" s="98">
        <v>25</v>
      </c>
      <c r="M370" s="97">
        <v>187</v>
      </c>
      <c r="N370" s="98"/>
      <c r="O370" s="98"/>
      <c r="P370" s="98"/>
      <c r="Q370" s="97"/>
      <c r="R370" s="98"/>
      <c r="S370" s="98"/>
      <c r="T370" s="98"/>
      <c r="U370" s="97"/>
      <c r="V370" s="99">
        <v>238</v>
      </c>
    </row>
    <row r="371" spans="1:22" ht="22.5" thickBot="1">
      <c r="A371" s="312"/>
      <c r="B371" s="100" t="s">
        <v>12</v>
      </c>
      <c r="C371" s="101"/>
      <c r="D371" s="101">
        <v>1</v>
      </c>
      <c r="E371" s="101">
        <v>1</v>
      </c>
      <c r="F371" s="100">
        <v>2</v>
      </c>
      <c r="G371" s="101">
        <v>1</v>
      </c>
      <c r="H371" s="101">
        <v>2</v>
      </c>
      <c r="I371" s="101">
        <v>1</v>
      </c>
      <c r="J371" s="101">
        <v>1</v>
      </c>
      <c r="K371" s="101">
        <v>1</v>
      </c>
      <c r="L371" s="101">
        <v>1</v>
      </c>
      <c r="M371" s="100">
        <v>7</v>
      </c>
      <c r="N371" s="101"/>
      <c r="O371" s="101"/>
      <c r="P371" s="101"/>
      <c r="Q371" s="100"/>
      <c r="R371" s="101"/>
      <c r="S371" s="101"/>
      <c r="T371" s="101"/>
      <c r="U371" s="100"/>
      <c r="V371" s="102">
        <v>9</v>
      </c>
    </row>
    <row r="372" spans="1:22" ht="22.5" thickTop="1">
      <c r="A372" s="310" t="s">
        <v>459</v>
      </c>
      <c r="B372" s="94" t="s">
        <v>693</v>
      </c>
      <c r="C372" s="95"/>
      <c r="D372" s="95">
        <v>12</v>
      </c>
      <c r="E372" s="95">
        <v>19</v>
      </c>
      <c r="F372" s="94">
        <v>31</v>
      </c>
      <c r="G372" s="95">
        <v>27</v>
      </c>
      <c r="H372" s="95">
        <v>17</v>
      </c>
      <c r="I372" s="95">
        <v>9</v>
      </c>
      <c r="J372" s="95">
        <v>14</v>
      </c>
      <c r="K372" s="95">
        <v>10</v>
      </c>
      <c r="L372" s="95">
        <v>9</v>
      </c>
      <c r="M372" s="94">
        <v>86</v>
      </c>
      <c r="N372" s="95">
        <v>14</v>
      </c>
      <c r="O372" s="95">
        <v>8</v>
      </c>
      <c r="P372" s="95">
        <v>2</v>
      </c>
      <c r="Q372" s="94">
        <v>24</v>
      </c>
      <c r="R372" s="95"/>
      <c r="S372" s="95"/>
      <c r="T372" s="95"/>
      <c r="U372" s="94"/>
      <c r="V372" s="96">
        <v>141</v>
      </c>
    </row>
    <row r="373" spans="1:22">
      <c r="A373" s="311"/>
      <c r="B373" s="97" t="s">
        <v>694</v>
      </c>
      <c r="C373" s="98"/>
      <c r="D373" s="98">
        <v>19</v>
      </c>
      <c r="E373" s="98">
        <v>17</v>
      </c>
      <c r="F373" s="97">
        <v>36</v>
      </c>
      <c r="G373" s="98">
        <v>16</v>
      </c>
      <c r="H373" s="98">
        <v>5</v>
      </c>
      <c r="I373" s="98">
        <v>9</v>
      </c>
      <c r="J373" s="98">
        <v>5</v>
      </c>
      <c r="K373" s="98">
        <v>9</v>
      </c>
      <c r="L373" s="98">
        <v>11</v>
      </c>
      <c r="M373" s="97">
        <v>55</v>
      </c>
      <c r="N373" s="98">
        <v>10</v>
      </c>
      <c r="O373" s="98">
        <v>7</v>
      </c>
      <c r="P373" s="98">
        <v>4</v>
      </c>
      <c r="Q373" s="97">
        <v>21</v>
      </c>
      <c r="R373" s="98"/>
      <c r="S373" s="98"/>
      <c r="T373" s="98"/>
      <c r="U373" s="97"/>
      <c r="V373" s="99">
        <v>112</v>
      </c>
    </row>
    <row r="374" spans="1:22">
      <c r="A374" s="311"/>
      <c r="B374" s="97" t="s">
        <v>680</v>
      </c>
      <c r="C374" s="98"/>
      <c r="D374" s="98">
        <v>31</v>
      </c>
      <c r="E374" s="98">
        <v>36</v>
      </c>
      <c r="F374" s="97">
        <v>67</v>
      </c>
      <c r="G374" s="98">
        <v>43</v>
      </c>
      <c r="H374" s="98">
        <v>22</v>
      </c>
      <c r="I374" s="98">
        <v>18</v>
      </c>
      <c r="J374" s="98">
        <v>19</v>
      </c>
      <c r="K374" s="98">
        <v>19</v>
      </c>
      <c r="L374" s="98">
        <v>20</v>
      </c>
      <c r="M374" s="97">
        <v>141</v>
      </c>
      <c r="N374" s="98">
        <v>24</v>
      </c>
      <c r="O374" s="98">
        <v>15</v>
      </c>
      <c r="P374" s="98">
        <v>6</v>
      </c>
      <c r="Q374" s="97">
        <v>45</v>
      </c>
      <c r="R374" s="98"/>
      <c r="S374" s="98"/>
      <c r="T374" s="98"/>
      <c r="U374" s="97"/>
      <c r="V374" s="99">
        <v>253</v>
      </c>
    </row>
    <row r="375" spans="1:22" ht="22.5" thickBot="1">
      <c r="A375" s="312"/>
      <c r="B375" s="100" t="s">
        <v>12</v>
      </c>
      <c r="C375" s="101"/>
      <c r="D375" s="101">
        <v>1</v>
      </c>
      <c r="E375" s="101">
        <v>1</v>
      </c>
      <c r="F375" s="100">
        <v>2</v>
      </c>
      <c r="G375" s="101">
        <v>1</v>
      </c>
      <c r="H375" s="101">
        <v>1</v>
      </c>
      <c r="I375" s="101">
        <v>1</v>
      </c>
      <c r="J375" s="101">
        <v>1</v>
      </c>
      <c r="K375" s="101">
        <v>1</v>
      </c>
      <c r="L375" s="101">
        <v>1</v>
      </c>
      <c r="M375" s="100">
        <v>6</v>
      </c>
      <c r="N375" s="101">
        <v>1</v>
      </c>
      <c r="O375" s="101">
        <v>1</v>
      </c>
      <c r="P375" s="101">
        <v>1</v>
      </c>
      <c r="Q375" s="100">
        <v>3</v>
      </c>
      <c r="R375" s="101"/>
      <c r="S375" s="101"/>
      <c r="T375" s="101"/>
      <c r="U375" s="100"/>
      <c r="V375" s="102">
        <v>11</v>
      </c>
    </row>
    <row r="376" spans="1:22" ht="22.5" thickTop="1">
      <c r="A376" s="310" t="s">
        <v>725</v>
      </c>
      <c r="B376" s="94" t="s">
        <v>693</v>
      </c>
      <c r="C376" s="95"/>
      <c r="D376" s="95">
        <v>29</v>
      </c>
      <c r="E376" s="95">
        <v>40</v>
      </c>
      <c r="F376" s="94">
        <v>69</v>
      </c>
      <c r="G376" s="95">
        <v>59</v>
      </c>
      <c r="H376" s="95">
        <v>38</v>
      </c>
      <c r="I376" s="95">
        <v>22</v>
      </c>
      <c r="J376" s="95">
        <v>34</v>
      </c>
      <c r="K376" s="95">
        <v>19</v>
      </c>
      <c r="L376" s="95">
        <v>12</v>
      </c>
      <c r="M376" s="94">
        <v>184</v>
      </c>
      <c r="N376" s="95"/>
      <c r="O376" s="95"/>
      <c r="P376" s="95"/>
      <c r="Q376" s="94"/>
      <c r="R376" s="95"/>
      <c r="S376" s="95"/>
      <c r="T376" s="95"/>
      <c r="U376" s="94"/>
      <c r="V376" s="96">
        <v>253</v>
      </c>
    </row>
    <row r="377" spans="1:22">
      <c r="A377" s="311"/>
      <c r="B377" s="97" t="s">
        <v>694</v>
      </c>
      <c r="C377" s="98"/>
      <c r="D377" s="98">
        <v>27</v>
      </c>
      <c r="E377" s="98">
        <v>33</v>
      </c>
      <c r="F377" s="97">
        <v>60</v>
      </c>
      <c r="G377" s="98">
        <v>46</v>
      </c>
      <c r="H377" s="98">
        <v>22</v>
      </c>
      <c r="I377" s="98">
        <v>27</v>
      </c>
      <c r="J377" s="98">
        <v>27</v>
      </c>
      <c r="K377" s="98">
        <v>26</v>
      </c>
      <c r="L377" s="98">
        <v>24</v>
      </c>
      <c r="M377" s="97">
        <v>172</v>
      </c>
      <c r="N377" s="98"/>
      <c r="O377" s="98"/>
      <c r="P377" s="98"/>
      <c r="Q377" s="97"/>
      <c r="R377" s="98"/>
      <c r="S377" s="98"/>
      <c r="T377" s="98"/>
      <c r="U377" s="97"/>
      <c r="V377" s="99">
        <v>232</v>
      </c>
    </row>
    <row r="378" spans="1:22">
      <c r="A378" s="311"/>
      <c r="B378" s="97" t="s">
        <v>680</v>
      </c>
      <c r="C378" s="98"/>
      <c r="D378" s="98">
        <v>56</v>
      </c>
      <c r="E378" s="98">
        <v>73</v>
      </c>
      <c r="F378" s="97">
        <v>129</v>
      </c>
      <c r="G378" s="98">
        <v>105</v>
      </c>
      <c r="H378" s="98">
        <v>60</v>
      </c>
      <c r="I378" s="98">
        <v>49</v>
      </c>
      <c r="J378" s="98">
        <v>61</v>
      </c>
      <c r="K378" s="98">
        <v>45</v>
      </c>
      <c r="L378" s="98">
        <v>36</v>
      </c>
      <c r="M378" s="97">
        <v>356</v>
      </c>
      <c r="N378" s="98"/>
      <c r="O378" s="98"/>
      <c r="P378" s="98"/>
      <c r="Q378" s="97"/>
      <c r="R378" s="98"/>
      <c r="S378" s="98"/>
      <c r="T378" s="98"/>
      <c r="U378" s="97"/>
      <c r="V378" s="99">
        <v>485</v>
      </c>
    </row>
    <row r="379" spans="1:22" ht="22.5" thickBot="1">
      <c r="A379" s="312"/>
      <c r="B379" s="100" t="s">
        <v>12</v>
      </c>
      <c r="C379" s="101"/>
      <c r="D379" s="101">
        <v>2</v>
      </c>
      <c r="E379" s="101">
        <v>3</v>
      </c>
      <c r="F379" s="100">
        <v>5</v>
      </c>
      <c r="G379" s="101">
        <v>3</v>
      </c>
      <c r="H379" s="101">
        <v>2</v>
      </c>
      <c r="I379" s="101">
        <v>2</v>
      </c>
      <c r="J379" s="101">
        <v>2</v>
      </c>
      <c r="K379" s="101">
        <v>2</v>
      </c>
      <c r="L379" s="101">
        <v>1</v>
      </c>
      <c r="M379" s="100">
        <v>12</v>
      </c>
      <c r="N379" s="101"/>
      <c r="O379" s="101"/>
      <c r="P379" s="101"/>
      <c r="Q379" s="100"/>
      <c r="R379" s="101"/>
      <c r="S379" s="101"/>
      <c r="T379" s="101"/>
      <c r="U379" s="100"/>
      <c r="V379" s="102">
        <v>17</v>
      </c>
    </row>
    <row r="380" spans="1:22" ht="22.5" thickTop="1">
      <c r="A380" s="310" t="s">
        <v>467</v>
      </c>
      <c r="B380" s="94" t="s">
        <v>693</v>
      </c>
      <c r="C380" s="95"/>
      <c r="D380" s="95">
        <v>26</v>
      </c>
      <c r="E380" s="95">
        <v>26</v>
      </c>
      <c r="F380" s="94">
        <v>52</v>
      </c>
      <c r="G380" s="95">
        <v>22</v>
      </c>
      <c r="H380" s="95">
        <v>23</v>
      </c>
      <c r="I380" s="95">
        <v>15</v>
      </c>
      <c r="J380" s="95">
        <v>17</v>
      </c>
      <c r="K380" s="95">
        <v>14</v>
      </c>
      <c r="L380" s="95">
        <v>14</v>
      </c>
      <c r="M380" s="94">
        <v>105</v>
      </c>
      <c r="N380" s="95">
        <v>18</v>
      </c>
      <c r="O380" s="95">
        <v>10</v>
      </c>
      <c r="P380" s="95">
        <v>3</v>
      </c>
      <c r="Q380" s="94">
        <v>31</v>
      </c>
      <c r="R380" s="95"/>
      <c r="S380" s="95"/>
      <c r="T380" s="95"/>
      <c r="U380" s="94"/>
      <c r="V380" s="96">
        <v>188</v>
      </c>
    </row>
    <row r="381" spans="1:22">
      <c r="A381" s="311"/>
      <c r="B381" s="97" t="s">
        <v>694</v>
      </c>
      <c r="C381" s="98"/>
      <c r="D381" s="98">
        <v>24</v>
      </c>
      <c r="E381" s="98">
        <v>22</v>
      </c>
      <c r="F381" s="97">
        <v>46</v>
      </c>
      <c r="G381" s="98">
        <v>28</v>
      </c>
      <c r="H381" s="98">
        <v>11</v>
      </c>
      <c r="I381" s="98">
        <v>13</v>
      </c>
      <c r="J381" s="98">
        <v>16</v>
      </c>
      <c r="K381" s="98">
        <v>20</v>
      </c>
      <c r="L381" s="98">
        <v>13</v>
      </c>
      <c r="M381" s="97">
        <v>101</v>
      </c>
      <c r="N381" s="98">
        <v>21</v>
      </c>
      <c r="O381" s="98">
        <v>19</v>
      </c>
      <c r="P381" s="98">
        <v>12</v>
      </c>
      <c r="Q381" s="97">
        <v>52</v>
      </c>
      <c r="R381" s="98"/>
      <c r="S381" s="98"/>
      <c r="T381" s="98"/>
      <c r="U381" s="97"/>
      <c r="V381" s="99">
        <v>199</v>
      </c>
    </row>
    <row r="382" spans="1:22">
      <c r="A382" s="311"/>
      <c r="B382" s="97" t="s">
        <v>680</v>
      </c>
      <c r="C382" s="98"/>
      <c r="D382" s="98">
        <v>50</v>
      </c>
      <c r="E382" s="98">
        <v>48</v>
      </c>
      <c r="F382" s="97">
        <v>98</v>
      </c>
      <c r="G382" s="98">
        <v>50</v>
      </c>
      <c r="H382" s="98">
        <v>34</v>
      </c>
      <c r="I382" s="98">
        <v>28</v>
      </c>
      <c r="J382" s="98">
        <v>33</v>
      </c>
      <c r="K382" s="98">
        <v>34</v>
      </c>
      <c r="L382" s="98">
        <v>27</v>
      </c>
      <c r="M382" s="97">
        <v>206</v>
      </c>
      <c r="N382" s="98">
        <v>39</v>
      </c>
      <c r="O382" s="98">
        <v>29</v>
      </c>
      <c r="P382" s="98">
        <v>15</v>
      </c>
      <c r="Q382" s="97">
        <v>83</v>
      </c>
      <c r="R382" s="98"/>
      <c r="S382" s="98"/>
      <c r="T382" s="98"/>
      <c r="U382" s="97"/>
      <c r="V382" s="99">
        <v>387</v>
      </c>
    </row>
    <row r="383" spans="1:22" ht="22.5" thickBot="1">
      <c r="A383" s="312"/>
      <c r="B383" s="100" t="s">
        <v>12</v>
      </c>
      <c r="C383" s="101"/>
      <c r="D383" s="101">
        <v>2</v>
      </c>
      <c r="E383" s="101">
        <v>2</v>
      </c>
      <c r="F383" s="100">
        <v>4</v>
      </c>
      <c r="G383" s="101">
        <v>2</v>
      </c>
      <c r="H383" s="101">
        <v>1</v>
      </c>
      <c r="I383" s="101">
        <v>1</v>
      </c>
      <c r="J383" s="101">
        <v>1</v>
      </c>
      <c r="K383" s="101">
        <v>1</v>
      </c>
      <c r="L383" s="101">
        <v>1</v>
      </c>
      <c r="M383" s="100">
        <v>7</v>
      </c>
      <c r="N383" s="101">
        <v>1</v>
      </c>
      <c r="O383" s="101">
        <v>1</v>
      </c>
      <c r="P383" s="101">
        <v>1</v>
      </c>
      <c r="Q383" s="100">
        <v>3</v>
      </c>
      <c r="R383" s="101"/>
      <c r="S383" s="101"/>
      <c r="T383" s="101"/>
      <c r="U383" s="100"/>
      <c r="V383" s="102">
        <v>14</v>
      </c>
    </row>
    <row r="384" spans="1:22" ht="22.5" thickTop="1">
      <c r="A384" s="310" t="s">
        <v>470</v>
      </c>
      <c r="B384" s="94" t="s">
        <v>693</v>
      </c>
      <c r="C384" s="95"/>
      <c r="D384" s="95">
        <v>10</v>
      </c>
      <c r="E384" s="95">
        <v>12</v>
      </c>
      <c r="F384" s="94">
        <v>22</v>
      </c>
      <c r="G384" s="95">
        <v>7</v>
      </c>
      <c r="H384" s="95">
        <v>10</v>
      </c>
      <c r="I384" s="95">
        <v>10</v>
      </c>
      <c r="J384" s="95">
        <v>8</v>
      </c>
      <c r="K384" s="95">
        <v>13</v>
      </c>
      <c r="L384" s="95">
        <v>7</v>
      </c>
      <c r="M384" s="94">
        <v>55</v>
      </c>
      <c r="N384" s="95">
        <v>11</v>
      </c>
      <c r="O384" s="95">
        <v>18</v>
      </c>
      <c r="P384" s="95">
        <v>15</v>
      </c>
      <c r="Q384" s="94">
        <v>44</v>
      </c>
      <c r="R384" s="95"/>
      <c r="S384" s="95"/>
      <c r="T384" s="95"/>
      <c r="U384" s="94"/>
      <c r="V384" s="96">
        <v>121</v>
      </c>
    </row>
    <row r="385" spans="1:22">
      <c r="A385" s="311"/>
      <c r="B385" s="97" t="s">
        <v>694</v>
      </c>
      <c r="C385" s="98"/>
      <c r="D385" s="98">
        <v>7</v>
      </c>
      <c r="E385" s="98">
        <v>5</v>
      </c>
      <c r="F385" s="97">
        <v>12</v>
      </c>
      <c r="G385" s="98">
        <v>9</v>
      </c>
      <c r="H385" s="98">
        <v>12</v>
      </c>
      <c r="I385" s="98">
        <v>7</v>
      </c>
      <c r="J385" s="98">
        <v>11</v>
      </c>
      <c r="K385" s="98">
        <v>12</v>
      </c>
      <c r="L385" s="98">
        <v>3</v>
      </c>
      <c r="M385" s="97">
        <v>54</v>
      </c>
      <c r="N385" s="98">
        <v>7</v>
      </c>
      <c r="O385" s="98">
        <v>13</v>
      </c>
      <c r="P385" s="98">
        <v>15</v>
      </c>
      <c r="Q385" s="97">
        <v>35</v>
      </c>
      <c r="R385" s="98"/>
      <c r="S385" s="98"/>
      <c r="T385" s="98"/>
      <c r="U385" s="97"/>
      <c r="V385" s="99">
        <v>101</v>
      </c>
    </row>
    <row r="386" spans="1:22">
      <c r="A386" s="311"/>
      <c r="B386" s="97" t="s">
        <v>680</v>
      </c>
      <c r="C386" s="98"/>
      <c r="D386" s="98">
        <v>17</v>
      </c>
      <c r="E386" s="98">
        <v>17</v>
      </c>
      <c r="F386" s="97">
        <v>34</v>
      </c>
      <c r="G386" s="98">
        <v>16</v>
      </c>
      <c r="H386" s="98">
        <v>22</v>
      </c>
      <c r="I386" s="98">
        <v>17</v>
      </c>
      <c r="J386" s="98">
        <v>19</v>
      </c>
      <c r="K386" s="98">
        <v>25</v>
      </c>
      <c r="L386" s="98">
        <v>10</v>
      </c>
      <c r="M386" s="97">
        <v>109</v>
      </c>
      <c r="N386" s="98">
        <v>18</v>
      </c>
      <c r="O386" s="98">
        <v>31</v>
      </c>
      <c r="P386" s="98">
        <v>30</v>
      </c>
      <c r="Q386" s="97">
        <v>79</v>
      </c>
      <c r="R386" s="98"/>
      <c r="S386" s="98"/>
      <c r="T386" s="98"/>
      <c r="U386" s="97"/>
      <c r="V386" s="99">
        <v>222</v>
      </c>
    </row>
    <row r="387" spans="1:22" ht="22.5" thickBot="1">
      <c r="A387" s="312"/>
      <c r="B387" s="100" t="s">
        <v>12</v>
      </c>
      <c r="C387" s="101"/>
      <c r="D387" s="101">
        <v>1</v>
      </c>
      <c r="E387" s="101">
        <v>1</v>
      </c>
      <c r="F387" s="100">
        <v>2</v>
      </c>
      <c r="G387" s="101">
        <v>1</v>
      </c>
      <c r="H387" s="101">
        <v>1</v>
      </c>
      <c r="I387" s="101">
        <v>1</v>
      </c>
      <c r="J387" s="101">
        <v>1</v>
      </c>
      <c r="K387" s="101">
        <v>1</v>
      </c>
      <c r="L387" s="101">
        <v>1</v>
      </c>
      <c r="M387" s="100">
        <v>6</v>
      </c>
      <c r="N387" s="101">
        <v>1</v>
      </c>
      <c r="O387" s="101">
        <v>1</v>
      </c>
      <c r="P387" s="101">
        <v>1</v>
      </c>
      <c r="Q387" s="100">
        <v>3</v>
      </c>
      <c r="R387" s="101"/>
      <c r="S387" s="101"/>
      <c r="T387" s="101"/>
      <c r="U387" s="100"/>
      <c r="V387" s="102">
        <v>11</v>
      </c>
    </row>
    <row r="388" spans="1:22" ht="22.5" thickTop="1">
      <c r="A388" s="310" t="s">
        <v>476</v>
      </c>
      <c r="B388" s="94" t="s">
        <v>693</v>
      </c>
      <c r="C388" s="95"/>
      <c r="D388" s="95">
        <v>30</v>
      </c>
      <c r="E388" s="95">
        <v>44</v>
      </c>
      <c r="F388" s="94">
        <v>74</v>
      </c>
      <c r="G388" s="95">
        <v>33</v>
      </c>
      <c r="H388" s="95">
        <v>33</v>
      </c>
      <c r="I388" s="95">
        <v>26</v>
      </c>
      <c r="J388" s="95">
        <v>32</v>
      </c>
      <c r="K388" s="95">
        <v>39</v>
      </c>
      <c r="L388" s="95">
        <v>28</v>
      </c>
      <c r="M388" s="94">
        <v>191</v>
      </c>
      <c r="N388" s="95">
        <v>22</v>
      </c>
      <c r="O388" s="95">
        <v>20</v>
      </c>
      <c r="P388" s="95">
        <v>25</v>
      </c>
      <c r="Q388" s="94">
        <v>67</v>
      </c>
      <c r="R388" s="95"/>
      <c r="S388" s="95"/>
      <c r="T388" s="95"/>
      <c r="U388" s="94"/>
      <c r="V388" s="96">
        <v>332</v>
      </c>
    </row>
    <row r="389" spans="1:22">
      <c r="A389" s="311"/>
      <c r="B389" s="97" t="s">
        <v>694</v>
      </c>
      <c r="C389" s="98"/>
      <c r="D389" s="98">
        <v>27</v>
      </c>
      <c r="E389" s="98">
        <v>16</v>
      </c>
      <c r="F389" s="97">
        <v>43</v>
      </c>
      <c r="G389" s="98">
        <v>30</v>
      </c>
      <c r="H389" s="98">
        <v>27</v>
      </c>
      <c r="I389" s="98">
        <v>30</v>
      </c>
      <c r="J389" s="98">
        <v>28</v>
      </c>
      <c r="K389" s="98">
        <v>24</v>
      </c>
      <c r="L389" s="98">
        <v>34</v>
      </c>
      <c r="M389" s="97">
        <v>173</v>
      </c>
      <c r="N389" s="98">
        <v>15</v>
      </c>
      <c r="O389" s="98">
        <v>23</v>
      </c>
      <c r="P389" s="98">
        <v>24</v>
      </c>
      <c r="Q389" s="97">
        <v>62</v>
      </c>
      <c r="R389" s="98"/>
      <c r="S389" s="98"/>
      <c r="T389" s="98"/>
      <c r="U389" s="97"/>
      <c r="V389" s="99">
        <v>278</v>
      </c>
    </row>
    <row r="390" spans="1:22">
      <c r="A390" s="311"/>
      <c r="B390" s="97" t="s">
        <v>680</v>
      </c>
      <c r="C390" s="98"/>
      <c r="D390" s="98">
        <v>57</v>
      </c>
      <c r="E390" s="98">
        <v>60</v>
      </c>
      <c r="F390" s="97">
        <v>117</v>
      </c>
      <c r="G390" s="98">
        <v>63</v>
      </c>
      <c r="H390" s="98">
        <v>60</v>
      </c>
      <c r="I390" s="98">
        <v>56</v>
      </c>
      <c r="J390" s="98">
        <v>60</v>
      </c>
      <c r="K390" s="98">
        <v>63</v>
      </c>
      <c r="L390" s="98">
        <v>62</v>
      </c>
      <c r="M390" s="97">
        <v>364</v>
      </c>
      <c r="N390" s="98">
        <v>37</v>
      </c>
      <c r="O390" s="98">
        <v>43</v>
      </c>
      <c r="P390" s="98">
        <v>49</v>
      </c>
      <c r="Q390" s="97">
        <v>129</v>
      </c>
      <c r="R390" s="98"/>
      <c r="S390" s="98"/>
      <c r="T390" s="98"/>
      <c r="U390" s="97"/>
      <c r="V390" s="99">
        <v>610</v>
      </c>
    </row>
    <row r="391" spans="1:22" ht="22.5" thickBot="1">
      <c r="A391" s="312"/>
      <c r="B391" s="100" t="s">
        <v>12</v>
      </c>
      <c r="C391" s="101"/>
      <c r="D391" s="101">
        <v>2</v>
      </c>
      <c r="E391" s="101">
        <v>2</v>
      </c>
      <c r="F391" s="100">
        <v>4</v>
      </c>
      <c r="G391" s="101">
        <v>2</v>
      </c>
      <c r="H391" s="101">
        <v>2</v>
      </c>
      <c r="I391" s="101">
        <v>2</v>
      </c>
      <c r="J391" s="101">
        <v>2</v>
      </c>
      <c r="K391" s="101">
        <v>2</v>
      </c>
      <c r="L391" s="101">
        <v>2</v>
      </c>
      <c r="M391" s="100">
        <v>12</v>
      </c>
      <c r="N391" s="101">
        <v>1</v>
      </c>
      <c r="O391" s="101">
        <v>2</v>
      </c>
      <c r="P391" s="101">
        <v>2</v>
      </c>
      <c r="Q391" s="100">
        <v>5</v>
      </c>
      <c r="R391" s="101"/>
      <c r="S391" s="101"/>
      <c r="T391" s="101"/>
      <c r="U391" s="100"/>
      <c r="V391" s="102">
        <v>21</v>
      </c>
    </row>
    <row r="392" spans="1:22" ht="22.5" thickTop="1">
      <c r="A392" s="310" t="s">
        <v>481</v>
      </c>
      <c r="B392" s="94" t="s">
        <v>693</v>
      </c>
      <c r="C392" s="95"/>
      <c r="D392" s="95">
        <v>19</v>
      </c>
      <c r="E392" s="95">
        <v>9</v>
      </c>
      <c r="F392" s="94">
        <v>28</v>
      </c>
      <c r="G392" s="95">
        <v>5</v>
      </c>
      <c r="H392" s="95">
        <v>7</v>
      </c>
      <c r="I392" s="95">
        <v>10</v>
      </c>
      <c r="J392" s="95">
        <v>6</v>
      </c>
      <c r="K392" s="95">
        <v>11</v>
      </c>
      <c r="L392" s="95">
        <v>5</v>
      </c>
      <c r="M392" s="94">
        <v>44</v>
      </c>
      <c r="N392" s="95"/>
      <c r="O392" s="95"/>
      <c r="P392" s="95"/>
      <c r="Q392" s="94"/>
      <c r="R392" s="95"/>
      <c r="S392" s="95"/>
      <c r="T392" s="95"/>
      <c r="U392" s="94"/>
      <c r="V392" s="96">
        <v>72</v>
      </c>
    </row>
    <row r="393" spans="1:22">
      <c r="A393" s="311"/>
      <c r="B393" s="97" t="s">
        <v>694</v>
      </c>
      <c r="C393" s="98"/>
      <c r="D393" s="98">
        <v>15</v>
      </c>
      <c r="E393" s="98">
        <v>10</v>
      </c>
      <c r="F393" s="97">
        <v>25</v>
      </c>
      <c r="G393" s="98">
        <v>13</v>
      </c>
      <c r="H393" s="98">
        <v>12</v>
      </c>
      <c r="I393" s="98">
        <v>8</v>
      </c>
      <c r="J393" s="98">
        <v>6</v>
      </c>
      <c r="K393" s="98">
        <v>10</v>
      </c>
      <c r="L393" s="98">
        <v>3</v>
      </c>
      <c r="M393" s="97">
        <v>52</v>
      </c>
      <c r="N393" s="98"/>
      <c r="O393" s="98"/>
      <c r="P393" s="98"/>
      <c r="Q393" s="97"/>
      <c r="R393" s="98"/>
      <c r="S393" s="98"/>
      <c r="T393" s="98"/>
      <c r="U393" s="97"/>
      <c r="V393" s="99">
        <v>77</v>
      </c>
    </row>
    <row r="394" spans="1:22">
      <c r="A394" s="311"/>
      <c r="B394" s="97" t="s">
        <v>680</v>
      </c>
      <c r="C394" s="98"/>
      <c r="D394" s="98">
        <v>34</v>
      </c>
      <c r="E394" s="98">
        <v>19</v>
      </c>
      <c r="F394" s="97">
        <v>53</v>
      </c>
      <c r="G394" s="98">
        <v>18</v>
      </c>
      <c r="H394" s="98">
        <v>19</v>
      </c>
      <c r="I394" s="98">
        <v>18</v>
      </c>
      <c r="J394" s="98">
        <v>12</v>
      </c>
      <c r="K394" s="98">
        <v>21</v>
      </c>
      <c r="L394" s="98">
        <v>8</v>
      </c>
      <c r="M394" s="97">
        <v>96</v>
      </c>
      <c r="N394" s="98"/>
      <c r="O394" s="98"/>
      <c r="P394" s="98"/>
      <c r="Q394" s="97"/>
      <c r="R394" s="98"/>
      <c r="S394" s="98"/>
      <c r="T394" s="98"/>
      <c r="U394" s="97"/>
      <c r="V394" s="99">
        <v>149</v>
      </c>
    </row>
    <row r="395" spans="1:22" ht="22.5" thickBot="1">
      <c r="A395" s="312"/>
      <c r="B395" s="100" t="s">
        <v>12</v>
      </c>
      <c r="C395" s="101"/>
      <c r="D395" s="101">
        <v>1</v>
      </c>
      <c r="E395" s="101">
        <v>1</v>
      </c>
      <c r="F395" s="100">
        <v>2</v>
      </c>
      <c r="G395" s="101">
        <v>1</v>
      </c>
      <c r="H395" s="101">
        <v>1</v>
      </c>
      <c r="I395" s="101">
        <v>1</v>
      </c>
      <c r="J395" s="101">
        <v>1</v>
      </c>
      <c r="K395" s="101">
        <v>1</v>
      </c>
      <c r="L395" s="101">
        <v>1</v>
      </c>
      <c r="M395" s="100">
        <v>6</v>
      </c>
      <c r="N395" s="101"/>
      <c r="O395" s="101"/>
      <c r="P395" s="101"/>
      <c r="Q395" s="100"/>
      <c r="R395" s="101"/>
      <c r="S395" s="101"/>
      <c r="T395" s="101"/>
      <c r="U395" s="100"/>
      <c r="V395" s="102">
        <v>8</v>
      </c>
    </row>
    <row r="396" spans="1:22" ht="22.5" thickTop="1">
      <c r="A396" s="310" t="s">
        <v>485</v>
      </c>
      <c r="B396" s="94" t="s">
        <v>693</v>
      </c>
      <c r="C396" s="95">
        <v>8</v>
      </c>
      <c r="D396" s="95">
        <v>8</v>
      </c>
      <c r="E396" s="95">
        <v>5</v>
      </c>
      <c r="F396" s="94">
        <v>21</v>
      </c>
      <c r="G396" s="95">
        <v>4</v>
      </c>
      <c r="H396" s="95">
        <v>8</v>
      </c>
      <c r="I396" s="95">
        <v>2</v>
      </c>
      <c r="J396" s="95">
        <v>4</v>
      </c>
      <c r="K396" s="95">
        <v>3</v>
      </c>
      <c r="L396" s="95">
        <v>6</v>
      </c>
      <c r="M396" s="94">
        <v>27</v>
      </c>
      <c r="N396" s="95"/>
      <c r="O396" s="95"/>
      <c r="P396" s="95"/>
      <c r="Q396" s="94"/>
      <c r="R396" s="95"/>
      <c r="S396" s="95"/>
      <c r="T396" s="95"/>
      <c r="U396" s="94"/>
      <c r="V396" s="96">
        <v>48</v>
      </c>
    </row>
    <row r="397" spans="1:22">
      <c r="A397" s="311"/>
      <c r="B397" s="97" t="s">
        <v>694</v>
      </c>
      <c r="C397" s="98">
        <v>4</v>
      </c>
      <c r="D397" s="98">
        <v>9</v>
      </c>
      <c r="E397" s="98">
        <v>11</v>
      </c>
      <c r="F397" s="97">
        <v>24</v>
      </c>
      <c r="G397" s="98">
        <v>9</v>
      </c>
      <c r="H397" s="98">
        <v>3</v>
      </c>
      <c r="I397" s="98">
        <v>6</v>
      </c>
      <c r="J397" s="98">
        <v>4</v>
      </c>
      <c r="K397" s="98">
        <v>1</v>
      </c>
      <c r="L397" s="98">
        <v>5</v>
      </c>
      <c r="M397" s="97">
        <v>28</v>
      </c>
      <c r="N397" s="98"/>
      <c r="O397" s="98"/>
      <c r="P397" s="98"/>
      <c r="Q397" s="97"/>
      <c r="R397" s="98"/>
      <c r="S397" s="98"/>
      <c r="T397" s="98"/>
      <c r="U397" s="97"/>
      <c r="V397" s="99">
        <v>52</v>
      </c>
    </row>
    <row r="398" spans="1:22">
      <c r="A398" s="311"/>
      <c r="B398" s="97" t="s">
        <v>680</v>
      </c>
      <c r="C398" s="98">
        <v>12</v>
      </c>
      <c r="D398" s="98">
        <v>17</v>
      </c>
      <c r="E398" s="98">
        <v>16</v>
      </c>
      <c r="F398" s="97">
        <v>45</v>
      </c>
      <c r="G398" s="98">
        <v>13</v>
      </c>
      <c r="H398" s="98">
        <v>11</v>
      </c>
      <c r="I398" s="98">
        <v>8</v>
      </c>
      <c r="J398" s="98">
        <v>8</v>
      </c>
      <c r="K398" s="98">
        <v>4</v>
      </c>
      <c r="L398" s="98">
        <v>11</v>
      </c>
      <c r="M398" s="97">
        <v>55</v>
      </c>
      <c r="N398" s="98"/>
      <c r="O398" s="98"/>
      <c r="P398" s="98"/>
      <c r="Q398" s="97"/>
      <c r="R398" s="98"/>
      <c r="S398" s="98"/>
      <c r="T398" s="98"/>
      <c r="U398" s="97"/>
      <c r="V398" s="99">
        <v>100</v>
      </c>
    </row>
    <row r="399" spans="1:22" ht="22.5" thickBot="1">
      <c r="A399" s="312"/>
      <c r="B399" s="100" t="s">
        <v>12</v>
      </c>
      <c r="C399" s="101">
        <v>1</v>
      </c>
      <c r="D399" s="101">
        <v>1</v>
      </c>
      <c r="E399" s="101">
        <v>1</v>
      </c>
      <c r="F399" s="100">
        <v>3</v>
      </c>
      <c r="G399" s="101">
        <v>1</v>
      </c>
      <c r="H399" s="101">
        <v>1</v>
      </c>
      <c r="I399" s="101">
        <v>1</v>
      </c>
      <c r="J399" s="101">
        <v>1</v>
      </c>
      <c r="K399" s="101">
        <v>1</v>
      </c>
      <c r="L399" s="101">
        <v>1</v>
      </c>
      <c r="M399" s="100">
        <v>6</v>
      </c>
      <c r="N399" s="101"/>
      <c r="O399" s="101"/>
      <c r="P399" s="101"/>
      <c r="Q399" s="100"/>
      <c r="R399" s="101"/>
      <c r="S399" s="101"/>
      <c r="T399" s="101"/>
      <c r="U399" s="100"/>
      <c r="V399" s="102">
        <v>9</v>
      </c>
    </row>
    <row r="400" spans="1:22" ht="22.5" thickTop="1">
      <c r="A400" s="310" t="s">
        <v>489</v>
      </c>
      <c r="B400" s="94" t="s">
        <v>693</v>
      </c>
      <c r="C400" s="95">
        <v>22</v>
      </c>
      <c r="D400" s="95">
        <v>36</v>
      </c>
      <c r="E400" s="95">
        <v>47</v>
      </c>
      <c r="F400" s="94">
        <v>105</v>
      </c>
      <c r="G400" s="95">
        <v>31</v>
      </c>
      <c r="H400" s="95">
        <v>21</v>
      </c>
      <c r="I400" s="95">
        <v>20</v>
      </c>
      <c r="J400" s="95">
        <v>20</v>
      </c>
      <c r="K400" s="95">
        <v>17</v>
      </c>
      <c r="L400" s="95">
        <v>19</v>
      </c>
      <c r="M400" s="94">
        <v>128</v>
      </c>
      <c r="N400" s="95">
        <v>21</v>
      </c>
      <c r="O400" s="95">
        <v>27</v>
      </c>
      <c r="P400" s="95">
        <v>17</v>
      </c>
      <c r="Q400" s="94">
        <v>65</v>
      </c>
      <c r="R400" s="95"/>
      <c r="S400" s="95"/>
      <c r="T400" s="95"/>
      <c r="U400" s="94"/>
      <c r="V400" s="96">
        <v>298</v>
      </c>
    </row>
    <row r="401" spans="1:22">
      <c r="A401" s="311"/>
      <c r="B401" s="97" t="s">
        <v>694</v>
      </c>
      <c r="C401" s="98">
        <v>11</v>
      </c>
      <c r="D401" s="98">
        <v>23</v>
      </c>
      <c r="E401" s="98">
        <v>54</v>
      </c>
      <c r="F401" s="97">
        <v>88</v>
      </c>
      <c r="G401" s="98">
        <v>44</v>
      </c>
      <c r="H401" s="98">
        <v>25</v>
      </c>
      <c r="I401" s="98">
        <v>22</v>
      </c>
      <c r="J401" s="98">
        <v>18</v>
      </c>
      <c r="K401" s="98">
        <v>25</v>
      </c>
      <c r="L401" s="98">
        <v>17</v>
      </c>
      <c r="M401" s="97">
        <v>151</v>
      </c>
      <c r="N401" s="98">
        <v>17</v>
      </c>
      <c r="O401" s="98">
        <v>22</v>
      </c>
      <c r="P401" s="98">
        <v>21</v>
      </c>
      <c r="Q401" s="97">
        <v>60</v>
      </c>
      <c r="R401" s="98"/>
      <c r="S401" s="98"/>
      <c r="T401" s="98"/>
      <c r="U401" s="97"/>
      <c r="V401" s="99">
        <v>299</v>
      </c>
    </row>
    <row r="402" spans="1:22">
      <c r="A402" s="311"/>
      <c r="B402" s="97" t="s">
        <v>680</v>
      </c>
      <c r="C402" s="98">
        <v>33</v>
      </c>
      <c r="D402" s="98">
        <v>59</v>
      </c>
      <c r="E402" s="98">
        <v>101</v>
      </c>
      <c r="F402" s="97">
        <v>193</v>
      </c>
      <c r="G402" s="98">
        <v>75</v>
      </c>
      <c r="H402" s="98">
        <v>46</v>
      </c>
      <c r="I402" s="98">
        <v>42</v>
      </c>
      <c r="J402" s="98">
        <v>38</v>
      </c>
      <c r="K402" s="98">
        <v>42</v>
      </c>
      <c r="L402" s="98">
        <v>36</v>
      </c>
      <c r="M402" s="97">
        <v>279</v>
      </c>
      <c r="N402" s="98">
        <v>38</v>
      </c>
      <c r="O402" s="98">
        <v>49</v>
      </c>
      <c r="P402" s="98">
        <v>38</v>
      </c>
      <c r="Q402" s="97">
        <v>125</v>
      </c>
      <c r="R402" s="98"/>
      <c r="S402" s="98"/>
      <c r="T402" s="98"/>
      <c r="U402" s="97"/>
      <c r="V402" s="99">
        <v>597</v>
      </c>
    </row>
    <row r="403" spans="1:22" ht="22.5" thickBot="1">
      <c r="A403" s="312"/>
      <c r="B403" s="100" t="s">
        <v>12</v>
      </c>
      <c r="C403" s="101">
        <v>1</v>
      </c>
      <c r="D403" s="101">
        <v>2</v>
      </c>
      <c r="E403" s="101">
        <v>3</v>
      </c>
      <c r="F403" s="100">
        <v>6</v>
      </c>
      <c r="G403" s="101">
        <v>3</v>
      </c>
      <c r="H403" s="101">
        <v>2</v>
      </c>
      <c r="I403" s="101">
        <v>2</v>
      </c>
      <c r="J403" s="101">
        <v>1</v>
      </c>
      <c r="K403" s="101">
        <v>1</v>
      </c>
      <c r="L403" s="101">
        <v>2</v>
      </c>
      <c r="M403" s="100">
        <v>11</v>
      </c>
      <c r="N403" s="101">
        <v>2</v>
      </c>
      <c r="O403" s="101">
        <v>2</v>
      </c>
      <c r="P403" s="101">
        <v>1</v>
      </c>
      <c r="Q403" s="100">
        <v>5</v>
      </c>
      <c r="R403" s="101"/>
      <c r="S403" s="101"/>
      <c r="T403" s="101"/>
      <c r="U403" s="100"/>
      <c r="V403" s="102">
        <v>22</v>
      </c>
    </row>
    <row r="404" spans="1:22" ht="22.5" thickTop="1">
      <c r="A404" s="310" t="s">
        <v>715</v>
      </c>
      <c r="B404" s="94" t="s">
        <v>693</v>
      </c>
      <c r="C404" s="95"/>
      <c r="D404" s="95">
        <v>20</v>
      </c>
      <c r="E404" s="95">
        <v>21</v>
      </c>
      <c r="F404" s="94">
        <v>41</v>
      </c>
      <c r="G404" s="95">
        <v>15</v>
      </c>
      <c r="H404" s="95">
        <v>14</v>
      </c>
      <c r="I404" s="95">
        <v>19</v>
      </c>
      <c r="J404" s="95">
        <v>3</v>
      </c>
      <c r="K404" s="95">
        <v>6</v>
      </c>
      <c r="L404" s="95">
        <v>10</v>
      </c>
      <c r="M404" s="94">
        <v>67</v>
      </c>
      <c r="N404" s="95"/>
      <c r="O404" s="95"/>
      <c r="P404" s="95"/>
      <c r="Q404" s="94"/>
      <c r="R404" s="95"/>
      <c r="S404" s="95"/>
      <c r="T404" s="95"/>
      <c r="U404" s="94"/>
      <c r="V404" s="96">
        <v>108</v>
      </c>
    </row>
    <row r="405" spans="1:22">
      <c r="A405" s="311"/>
      <c r="B405" s="97" t="s">
        <v>694</v>
      </c>
      <c r="C405" s="98"/>
      <c r="D405" s="98">
        <v>17</v>
      </c>
      <c r="E405" s="98">
        <v>12</v>
      </c>
      <c r="F405" s="97">
        <v>29</v>
      </c>
      <c r="G405" s="98">
        <v>18</v>
      </c>
      <c r="H405" s="98">
        <v>11</v>
      </c>
      <c r="I405" s="98">
        <v>10</v>
      </c>
      <c r="J405" s="98">
        <v>12</v>
      </c>
      <c r="K405" s="98">
        <v>11</v>
      </c>
      <c r="L405" s="98">
        <v>13</v>
      </c>
      <c r="M405" s="97">
        <v>75</v>
      </c>
      <c r="N405" s="98"/>
      <c r="O405" s="98"/>
      <c r="P405" s="98"/>
      <c r="Q405" s="97"/>
      <c r="R405" s="98"/>
      <c r="S405" s="98"/>
      <c r="T405" s="98"/>
      <c r="U405" s="97"/>
      <c r="V405" s="99">
        <v>104</v>
      </c>
    </row>
    <row r="406" spans="1:22">
      <c r="A406" s="311"/>
      <c r="B406" s="97" t="s">
        <v>680</v>
      </c>
      <c r="C406" s="98"/>
      <c r="D406" s="98">
        <v>37</v>
      </c>
      <c r="E406" s="98">
        <v>33</v>
      </c>
      <c r="F406" s="97">
        <v>70</v>
      </c>
      <c r="G406" s="98">
        <v>33</v>
      </c>
      <c r="H406" s="98">
        <v>25</v>
      </c>
      <c r="I406" s="98">
        <v>29</v>
      </c>
      <c r="J406" s="98">
        <v>15</v>
      </c>
      <c r="K406" s="98">
        <v>17</v>
      </c>
      <c r="L406" s="98">
        <v>23</v>
      </c>
      <c r="M406" s="97">
        <v>142</v>
      </c>
      <c r="N406" s="98"/>
      <c r="O406" s="98"/>
      <c r="P406" s="98"/>
      <c r="Q406" s="97"/>
      <c r="R406" s="98"/>
      <c r="S406" s="98"/>
      <c r="T406" s="98"/>
      <c r="U406" s="97"/>
      <c r="V406" s="99">
        <v>212</v>
      </c>
    </row>
    <row r="407" spans="1:22" ht="22.5" thickBot="1">
      <c r="A407" s="312"/>
      <c r="B407" s="100" t="s">
        <v>12</v>
      </c>
      <c r="C407" s="101"/>
      <c r="D407" s="101">
        <v>1</v>
      </c>
      <c r="E407" s="101">
        <v>1</v>
      </c>
      <c r="F407" s="100">
        <v>2</v>
      </c>
      <c r="G407" s="101">
        <v>1</v>
      </c>
      <c r="H407" s="101">
        <v>1</v>
      </c>
      <c r="I407" s="101">
        <v>1</v>
      </c>
      <c r="J407" s="101">
        <v>1</v>
      </c>
      <c r="K407" s="101">
        <v>1</v>
      </c>
      <c r="L407" s="101">
        <v>1</v>
      </c>
      <c r="M407" s="100">
        <v>6</v>
      </c>
      <c r="N407" s="101"/>
      <c r="O407" s="101"/>
      <c r="P407" s="101"/>
      <c r="Q407" s="100"/>
      <c r="R407" s="101"/>
      <c r="S407" s="101"/>
      <c r="T407" s="101"/>
      <c r="U407" s="100"/>
      <c r="V407" s="102">
        <v>8</v>
      </c>
    </row>
    <row r="408" spans="1:22" ht="22.5" thickTop="1">
      <c r="A408" s="310" t="s">
        <v>495</v>
      </c>
      <c r="B408" s="94" t="s">
        <v>693</v>
      </c>
      <c r="C408" s="95"/>
      <c r="D408" s="95">
        <v>7</v>
      </c>
      <c r="E408" s="95">
        <v>11</v>
      </c>
      <c r="F408" s="94">
        <v>18</v>
      </c>
      <c r="G408" s="95">
        <v>9</v>
      </c>
      <c r="H408" s="95">
        <v>14</v>
      </c>
      <c r="I408" s="95">
        <v>10</v>
      </c>
      <c r="J408" s="95">
        <v>5</v>
      </c>
      <c r="K408" s="95">
        <v>10</v>
      </c>
      <c r="L408" s="95">
        <v>8</v>
      </c>
      <c r="M408" s="94">
        <v>56</v>
      </c>
      <c r="N408" s="95">
        <v>14</v>
      </c>
      <c r="O408" s="95">
        <v>6</v>
      </c>
      <c r="P408" s="95">
        <v>7</v>
      </c>
      <c r="Q408" s="94">
        <v>27</v>
      </c>
      <c r="R408" s="95"/>
      <c r="S408" s="95"/>
      <c r="T408" s="95"/>
      <c r="U408" s="94"/>
      <c r="V408" s="96">
        <v>101</v>
      </c>
    </row>
    <row r="409" spans="1:22">
      <c r="A409" s="311"/>
      <c r="B409" s="97" t="s">
        <v>694</v>
      </c>
      <c r="C409" s="98"/>
      <c r="D409" s="98">
        <v>18</v>
      </c>
      <c r="E409" s="98">
        <v>13</v>
      </c>
      <c r="F409" s="97">
        <v>31</v>
      </c>
      <c r="G409" s="98">
        <v>7</v>
      </c>
      <c r="H409" s="98">
        <v>13</v>
      </c>
      <c r="I409" s="98">
        <v>5</v>
      </c>
      <c r="J409" s="98">
        <v>15</v>
      </c>
      <c r="K409" s="98">
        <v>9</v>
      </c>
      <c r="L409" s="98">
        <v>8</v>
      </c>
      <c r="M409" s="97">
        <v>57</v>
      </c>
      <c r="N409" s="98">
        <v>13</v>
      </c>
      <c r="O409" s="98">
        <v>15</v>
      </c>
      <c r="P409" s="98">
        <v>8</v>
      </c>
      <c r="Q409" s="97">
        <v>36</v>
      </c>
      <c r="R409" s="98"/>
      <c r="S409" s="98"/>
      <c r="T409" s="98"/>
      <c r="U409" s="97"/>
      <c r="V409" s="99">
        <v>124</v>
      </c>
    </row>
    <row r="410" spans="1:22">
      <c r="A410" s="311"/>
      <c r="B410" s="97" t="s">
        <v>680</v>
      </c>
      <c r="C410" s="98"/>
      <c r="D410" s="98">
        <v>25</v>
      </c>
      <c r="E410" s="98">
        <v>24</v>
      </c>
      <c r="F410" s="97">
        <v>49</v>
      </c>
      <c r="G410" s="98">
        <v>16</v>
      </c>
      <c r="H410" s="98">
        <v>27</v>
      </c>
      <c r="I410" s="98">
        <v>15</v>
      </c>
      <c r="J410" s="98">
        <v>20</v>
      </c>
      <c r="K410" s="98">
        <v>19</v>
      </c>
      <c r="L410" s="98">
        <v>16</v>
      </c>
      <c r="M410" s="97">
        <v>113</v>
      </c>
      <c r="N410" s="98">
        <v>27</v>
      </c>
      <c r="O410" s="98">
        <v>21</v>
      </c>
      <c r="P410" s="98">
        <v>15</v>
      </c>
      <c r="Q410" s="97">
        <v>63</v>
      </c>
      <c r="R410" s="98"/>
      <c r="S410" s="98"/>
      <c r="T410" s="98"/>
      <c r="U410" s="97"/>
      <c r="V410" s="99">
        <v>225</v>
      </c>
    </row>
    <row r="411" spans="1:22" ht="22.5" thickBot="1">
      <c r="A411" s="312"/>
      <c r="B411" s="100" t="s">
        <v>12</v>
      </c>
      <c r="C411" s="101"/>
      <c r="D411" s="101">
        <v>1</v>
      </c>
      <c r="E411" s="101">
        <v>1</v>
      </c>
      <c r="F411" s="100">
        <v>2</v>
      </c>
      <c r="G411" s="101">
        <v>1</v>
      </c>
      <c r="H411" s="101">
        <v>1</v>
      </c>
      <c r="I411" s="101">
        <v>1</v>
      </c>
      <c r="J411" s="101">
        <v>1</v>
      </c>
      <c r="K411" s="101">
        <v>1</v>
      </c>
      <c r="L411" s="101">
        <v>1</v>
      </c>
      <c r="M411" s="100">
        <v>6</v>
      </c>
      <c r="N411" s="101">
        <v>1</v>
      </c>
      <c r="O411" s="101">
        <v>1</v>
      </c>
      <c r="P411" s="101">
        <v>1</v>
      </c>
      <c r="Q411" s="100">
        <v>3</v>
      </c>
      <c r="R411" s="101"/>
      <c r="S411" s="101"/>
      <c r="T411" s="101"/>
      <c r="U411" s="100"/>
      <c r="V411" s="102">
        <v>11</v>
      </c>
    </row>
    <row r="412" spans="1:22" ht="22.5" thickTop="1">
      <c r="A412" s="310" t="s">
        <v>500</v>
      </c>
      <c r="B412" s="94" t="s">
        <v>693</v>
      </c>
      <c r="C412" s="95"/>
      <c r="D412" s="95">
        <v>74</v>
      </c>
      <c r="E412" s="95">
        <v>65</v>
      </c>
      <c r="F412" s="94">
        <v>139</v>
      </c>
      <c r="G412" s="95">
        <v>78</v>
      </c>
      <c r="H412" s="95">
        <v>75</v>
      </c>
      <c r="I412" s="95">
        <v>46</v>
      </c>
      <c r="J412" s="95">
        <v>49</v>
      </c>
      <c r="K412" s="95">
        <v>47</v>
      </c>
      <c r="L412" s="95">
        <v>40</v>
      </c>
      <c r="M412" s="94">
        <v>335</v>
      </c>
      <c r="N412" s="95">
        <v>53</v>
      </c>
      <c r="O412" s="95">
        <v>46</v>
      </c>
      <c r="P412" s="95">
        <v>64</v>
      </c>
      <c r="Q412" s="94">
        <v>163</v>
      </c>
      <c r="R412" s="95">
        <v>108</v>
      </c>
      <c r="S412" s="95">
        <v>57</v>
      </c>
      <c r="T412" s="95">
        <v>45</v>
      </c>
      <c r="U412" s="94">
        <v>210</v>
      </c>
      <c r="V412" s="96">
        <v>847</v>
      </c>
    </row>
    <row r="413" spans="1:22">
      <c r="A413" s="311"/>
      <c r="B413" s="97" t="s">
        <v>694</v>
      </c>
      <c r="C413" s="98"/>
      <c r="D413" s="98">
        <v>57</v>
      </c>
      <c r="E413" s="98">
        <v>70</v>
      </c>
      <c r="F413" s="97">
        <v>127</v>
      </c>
      <c r="G413" s="98">
        <v>61</v>
      </c>
      <c r="H413" s="98">
        <v>64</v>
      </c>
      <c r="I413" s="98">
        <v>57</v>
      </c>
      <c r="J413" s="98">
        <v>67</v>
      </c>
      <c r="K413" s="98">
        <v>47</v>
      </c>
      <c r="L413" s="98">
        <v>45</v>
      </c>
      <c r="M413" s="97">
        <v>341</v>
      </c>
      <c r="N413" s="98">
        <v>48</v>
      </c>
      <c r="O413" s="98">
        <v>57</v>
      </c>
      <c r="P413" s="98">
        <v>66</v>
      </c>
      <c r="Q413" s="97">
        <v>171</v>
      </c>
      <c r="R413" s="98">
        <v>89</v>
      </c>
      <c r="S413" s="98">
        <v>80</v>
      </c>
      <c r="T413" s="98">
        <v>80</v>
      </c>
      <c r="U413" s="97">
        <v>249</v>
      </c>
      <c r="V413" s="99">
        <v>888</v>
      </c>
    </row>
    <row r="414" spans="1:22">
      <c r="A414" s="311"/>
      <c r="B414" s="97" t="s">
        <v>680</v>
      </c>
      <c r="C414" s="98"/>
      <c r="D414" s="98">
        <v>131</v>
      </c>
      <c r="E414" s="98">
        <v>135</v>
      </c>
      <c r="F414" s="97">
        <v>266</v>
      </c>
      <c r="G414" s="98">
        <v>139</v>
      </c>
      <c r="H414" s="98">
        <v>139</v>
      </c>
      <c r="I414" s="98">
        <v>103</v>
      </c>
      <c r="J414" s="98">
        <v>116</v>
      </c>
      <c r="K414" s="98">
        <v>94</v>
      </c>
      <c r="L414" s="98">
        <v>85</v>
      </c>
      <c r="M414" s="97">
        <v>676</v>
      </c>
      <c r="N414" s="98">
        <v>101</v>
      </c>
      <c r="O414" s="98">
        <v>103</v>
      </c>
      <c r="P414" s="98">
        <v>130</v>
      </c>
      <c r="Q414" s="97">
        <v>334</v>
      </c>
      <c r="R414" s="98">
        <v>197</v>
      </c>
      <c r="S414" s="98">
        <v>137</v>
      </c>
      <c r="T414" s="98">
        <v>125</v>
      </c>
      <c r="U414" s="97">
        <v>459</v>
      </c>
      <c r="V414" s="99">
        <v>1735</v>
      </c>
    </row>
    <row r="415" spans="1:22" ht="22.5" thickBot="1">
      <c r="A415" s="312"/>
      <c r="B415" s="100" t="s">
        <v>12</v>
      </c>
      <c r="C415" s="101"/>
      <c r="D415" s="101">
        <v>4</v>
      </c>
      <c r="E415" s="101">
        <v>5</v>
      </c>
      <c r="F415" s="100">
        <v>9</v>
      </c>
      <c r="G415" s="101">
        <v>5</v>
      </c>
      <c r="H415" s="101">
        <v>4</v>
      </c>
      <c r="I415" s="101">
        <v>4</v>
      </c>
      <c r="J415" s="101">
        <v>4</v>
      </c>
      <c r="K415" s="101">
        <v>3</v>
      </c>
      <c r="L415" s="101">
        <v>3</v>
      </c>
      <c r="M415" s="100">
        <v>23</v>
      </c>
      <c r="N415" s="101">
        <v>3</v>
      </c>
      <c r="O415" s="101">
        <v>3</v>
      </c>
      <c r="P415" s="101">
        <v>4</v>
      </c>
      <c r="Q415" s="100">
        <v>10</v>
      </c>
      <c r="R415" s="101">
        <v>5</v>
      </c>
      <c r="S415" s="101">
        <v>5</v>
      </c>
      <c r="T415" s="101">
        <v>4</v>
      </c>
      <c r="U415" s="100">
        <v>14</v>
      </c>
      <c r="V415" s="102">
        <v>56</v>
      </c>
    </row>
    <row r="416" spans="1:22" ht="22.5" thickTop="1">
      <c r="A416" s="310" t="s">
        <v>506</v>
      </c>
      <c r="B416" s="94" t="s">
        <v>693</v>
      </c>
      <c r="C416" s="95"/>
      <c r="D416" s="95">
        <v>52</v>
      </c>
      <c r="E416" s="95">
        <v>48</v>
      </c>
      <c r="F416" s="94">
        <v>100</v>
      </c>
      <c r="G416" s="95">
        <v>54</v>
      </c>
      <c r="H416" s="95">
        <v>48</v>
      </c>
      <c r="I416" s="95">
        <v>32</v>
      </c>
      <c r="J416" s="95">
        <v>35</v>
      </c>
      <c r="K416" s="95">
        <v>38</v>
      </c>
      <c r="L416" s="95">
        <v>26</v>
      </c>
      <c r="M416" s="94">
        <v>233</v>
      </c>
      <c r="N416" s="95">
        <v>26</v>
      </c>
      <c r="O416" s="95">
        <v>21</v>
      </c>
      <c r="P416" s="95">
        <v>16</v>
      </c>
      <c r="Q416" s="94">
        <v>63</v>
      </c>
      <c r="R416" s="95"/>
      <c r="S416" s="95"/>
      <c r="T416" s="95"/>
      <c r="U416" s="94"/>
      <c r="V416" s="96">
        <v>396</v>
      </c>
    </row>
    <row r="417" spans="1:22">
      <c r="A417" s="311"/>
      <c r="B417" s="97" t="s">
        <v>694</v>
      </c>
      <c r="C417" s="98"/>
      <c r="D417" s="98">
        <v>54</v>
      </c>
      <c r="E417" s="98">
        <v>42</v>
      </c>
      <c r="F417" s="97">
        <v>96</v>
      </c>
      <c r="G417" s="98">
        <v>50</v>
      </c>
      <c r="H417" s="98">
        <v>45</v>
      </c>
      <c r="I417" s="98">
        <v>33</v>
      </c>
      <c r="J417" s="98">
        <v>34</v>
      </c>
      <c r="K417" s="98">
        <v>35</v>
      </c>
      <c r="L417" s="98">
        <v>30</v>
      </c>
      <c r="M417" s="97">
        <v>227</v>
      </c>
      <c r="N417" s="98">
        <v>24</v>
      </c>
      <c r="O417" s="98">
        <v>21</v>
      </c>
      <c r="P417" s="98">
        <v>27</v>
      </c>
      <c r="Q417" s="97">
        <v>72</v>
      </c>
      <c r="R417" s="98"/>
      <c r="S417" s="98"/>
      <c r="T417" s="98"/>
      <c r="U417" s="97"/>
      <c r="V417" s="99">
        <v>395</v>
      </c>
    </row>
    <row r="418" spans="1:22">
      <c r="A418" s="311"/>
      <c r="B418" s="97" t="s">
        <v>680</v>
      </c>
      <c r="C418" s="98"/>
      <c r="D418" s="98">
        <v>106</v>
      </c>
      <c r="E418" s="98">
        <v>90</v>
      </c>
      <c r="F418" s="97">
        <v>196</v>
      </c>
      <c r="G418" s="98">
        <v>104</v>
      </c>
      <c r="H418" s="98">
        <v>93</v>
      </c>
      <c r="I418" s="98">
        <v>65</v>
      </c>
      <c r="J418" s="98">
        <v>69</v>
      </c>
      <c r="K418" s="98">
        <v>73</v>
      </c>
      <c r="L418" s="98">
        <v>56</v>
      </c>
      <c r="M418" s="97">
        <v>460</v>
      </c>
      <c r="N418" s="98">
        <v>50</v>
      </c>
      <c r="O418" s="98">
        <v>42</v>
      </c>
      <c r="P418" s="98">
        <v>43</v>
      </c>
      <c r="Q418" s="97">
        <v>135</v>
      </c>
      <c r="R418" s="98"/>
      <c r="S418" s="98"/>
      <c r="T418" s="98"/>
      <c r="U418" s="97"/>
      <c r="V418" s="99">
        <v>791</v>
      </c>
    </row>
    <row r="419" spans="1:22" ht="22.5" thickBot="1">
      <c r="A419" s="312"/>
      <c r="B419" s="100" t="s">
        <v>12</v>
      </c>
      <c r="C419" s="101"/>
      <c r="D419" s="101">
        <v>3</v>
      </c>
      <c r="E419" s="101">
        <v>3</v>
      </c>
      <c r="F419" s="100">
        <v>6</v>
      </c>
      <c r="G419" s="101">
        <v>3</v>
      </c>
      <c r="H419" s="101">
        <v>3</v>
      </c>
      <c r="I419" s="101">
        <v>3</v>
      </c>
      <c r="J419" s="101">
        <v>2</v>
      </c>
      <c r="K419" s="101">
        <v>2</v>
      </c>
      <c r="L419" s="101">
        <v>2</v>
      </c>
      <c r="M419" s="100">
        <v>15</v>
      </c>
      <c r="N419" s="101">
        <v>2</v>
      </c>
      <c r="O419" s="101">
        <v>2</v>
      </c>
      <c r="P419" s="101">
        <v>2</v>
      </c>
      <c r="Q419" s="100">
        <v>6</v>
      </c>
      <c r="R419" s="101"/>
      <c r="S419" s="101"/>
      <c r="T419" s="101"/>
      <c r="U419" s="100"/>
      <c r="V419" s="102">
        <v>27</v>
      </c>
    </row>
    <row r="420" spans="1:22" ht="22.5" thickTop="1">
      <c r="A420" s="310" t="s">
        <v>510</v>
      </c>
      <c r="B420" s="94" t="s">
        <v>693</v>
      </c>
      <c r="C420" s="95"/>
      <c r="D420" s="95">
        <v>25</v>
      </c>
      <c r="E420" s="95">
        <v>14</v>
      </c>
      <c r="F420" s="94">
        <v>39</v>
      </c>
      <c r="G420" s="95">
        <v>38</v>
      </c>
      <c r="H420" s="95">
        <v>22</v>
      </c>
      <c r="I420" s="95">
        <v>30</v>
      </c>
      <c r="J420" s="95">
        <v>21</v>
      </c>
      <c r="K420" s="95">
        <v>26</v>
      </c>
      <c r="L420" s="95">
        <v>19</v>
      </c>
      <c r="M420" s="94">
        <v>156</v>
      </c>
      <c r="N420" s="95"/>
      <c r="O420" s="95"/>
      <c r="P420" s="95"/>
      <c r="Q420" s="94"/>
      <c r="R420" s="95"/>
      <c r="S420" s="95"/>
      <c r="T420" s="95"/>
      <c r="U420" s="94"/>
      <c r="V420" s="96">
        <v>195</v>
      </c>
    </row>
    <row r="421" spans="1:22">
      <c r="A421" s="311"/>
      <c r="B421" s="97" t="s">
        <v>694</v>
      </c>
      <c r="C421" s="98"/>
      <c r="D421" s="98">
        <v>28</v>
      </c>
      <c r="E421" s="98">
        <v>25</v>
      </c>
      <c r="F421" s="97">
        <v>53</v>
      </c>
      <c r="G421" s="98">
        <v>29</v>
      </c>
      <c r="H421" s="98">
        <v>17</v>
      </c>
      <c r="I421" s="98">
        <v>19</v>
      </c>
      <c r="J421" s="98">
        <v>26</v>
      </c>
      <c r="K421" s="98">
        <v>19</v>
      </c>
      <c r="L421" s="98">
        <v>18</v>
      </c>
      <c r="M421" s="97">
        <v>128</v>
      </c>
      <c r="N421" s="98"/>
      <c r="O421" s="98"/>
      <c r="P421" s="98"/>
      <c r="Q421" s="97"/>
      <c r="R421" s="98"/>
      <c r="S421" s="98"/>
      <c r="T421" s="98"/>
      <c r="U421" s="97"/>
      <c r="V421" s="99">
        <v>181</v>
      </c>
    </row>
    <row r="422" spans="1:22">
      <c r="A422" s="311"/>
      <c r="B422" s="97" t="s">
        <v>680</v>
      </c>
      <c r="C422" s="98"/>
      <c r="D422" s="98">
        <v>53</v>
      </c>
      <c r="E422" s="98">
        <v>39</v>
      </c>
      <c r="F422" s="97">
        <v>92</v>
      </c>
      <c r="G422" s="98">
        <v>67</v>
      </c>
      <c r="H422" s="98">
        <v>39</v>
      </c>
      <c r="I422" s="98">
        <v>49</v>
      </c>
      <c r="J422" s="98">
        <v>47</v>
      </c>
      <c r="K422" s="98">
        <v>45</v>
      </c>
      <c r="L422" s="98">
        <v>37</v>
      </c>
      <c r="M422" s="97">
        <v>284</v>
      </c>
      <c r="N422" s="98"/>
      <c r="O422" s="98"/>
      <c r="P422" s="98"/>
      <c r="Q422" s="97"/>
      <c r="R422" s="98"/>
      <c r="S422" s="98"/>
      <c r="T422" s="98"/>
      <c r="U422" s="97"/>
      <c r="V422" s="99">
        <v>376</v>
      </c>
    </row>
    <row r="423" spans="1:22" ht="22.5" thickBot="1">
      <c r="A423" s="312"/>
      <c r="B423" s="100" t="s">
        <v>12</v>
      </c>
      <c r="C423" s="101"/>
      <c r="D423" s="101">
        <v>2</v>
      </c>
      <c r="E423" s="101">
        <v>2</v>
      </c>
      <c r="F423" s="100">
        <v>4</v>
      </c>
      <c r="G423" s="101">
        <v>2</v>
      </c>
      <c r="H423" s="101">
        <v>2</v>
      </c>
      <c r="I423" s="101">
        <v>2</v>
      </c>
      <c r="J423" s="101">
        <v>2</v>
      </c>
      <c r="K423" s="101">
        <v>2</v>
      </c>
      <c r="L423" s="101">
        <v>1</v>
      </c>
      <c r="M423" s="100">
        <v>11</v>
      </c>
      <c r="N423" s="101"/>
      <c r="O423" s="101"/>
      <c r="P423" s="101"/>
      <c r="Q423" s="100"/>
      <c r="R423" s="101"/>
      <c r="S423" s="101"/>
      <c r="T423" s="101"/>
      <c r="U423" s="100"/>
      <c r="V423" s="102">
        <v>15</v>
      </c>
    </row>
    <row r="424" spans="1:22" ht="22.5" thickTop="1">
      <c r="A424" s="310" t="s">
        <v>514</v>
      </c>
      <c r="B424" s="94" t="s">
        <v>693</v>
      </c>
      <c r="C424" s="95"/>
      <c r="D424" s="95">
        <v>35</v>
      </c>
      <c r="E424" s="95">
        <v>56</v>
      </c>
      <c r="F424" s="94">
        <v>91</v>
      </c>
      <c r="G424" s="95">
        <v>47</v>
      </c>
      <c r="H424" s="95">
        <v>70</v>
      </c>
      <c r="I424" s="95">
        <v>30</v>
      </c>
      <c r="J424" s="95">
        <v>19</v>
      </c>
      <c r="K424" s="95">
        <v>17</v>
      </c>
      <c r="L424" s="95">
        <v>12</v>
      </c>
      <c r="M424" s="94">
        <v>195</v>
      </c>
      <c r="N424" s="95">
        <v>20</v>
      </c>
      <c r="O424" s="95">
        <v>17</v>
      </c>
      <c r="P424" s="95">
        <v>7</v>
      </c>
      <c r="Q424" s="94">
        <v>44</v>
      </c>
      <c r="R424" s="95"/>
      <c r="S424" s="95"/>
      <c r="T424" s="95"/>
      <c r="U424" s="94"/>
      <c r="V424" s="96">
        <v>330</v>
      </c>
    </row>
    <row r="425" spans="1:22">
      <c r="A425" s="311"/>
      <c r="B425" s="97" t="s">
        <v>694</v>
      </c>
      <c r="C425" s="98"/>
      <c r="D425" s="98">
        <v>33</v>
      </c>
      <c r="E425" s="98">
        <v>45</v>
      </c>
      <c r="F425" s="97">
        <v>78</v>
      </c>
      <c r="G425" s="98">
        <v>41</v>
      </c>
      <c r="H425" s="98">
        <v>91</v>
      </c>
      <c r="I425" s="98">
        <v>40</v>
      </c>
      <c r="J425" s="98">
        <v>16</v>
      </c>
      <c r="K425" s="98">
        <v>12</v>
      </c>
      <c r="L425" s="98">
        <v>12</v>
      </c>
      <c r="M425" s="97">
        <v>212</v>
      </c>
      <c r="N425" s="98">
        <v>16</v>
      </c>
      <c r="O425" s="98">
        <v>15</v>
      </c>
      <c r="P425" s="98">
        <v>21</v>
      </c>
      <c r="Q425" s="97">
        <v>52</v>
      </c>
      <c r="R425" s="98"/>
      <c r="S425" s="98"/>
      <c r="T425" s="98"/>
      <c r="U425" s="97"/>
      <c r="V425" s="99">
        <v>342</v>
      </c>
    </row>
    <row r="426" spans="1:22">
      <c r="A426" s="311"/>
      <c r="B426" s="97" t="s">
        <v>680</v>
      </c>
      <c r="C426" s="98"/>
      <c r="D426" s="98">
        <v>68</v>
      </c>
      <c r="E426" s="98">
        <v>101</v>
      </c>
      <c r="F426" s="97">
        <v>169</v>
      </c>
      <c r="G426" s="98">
        <v>88</v>
      </c>
      <c r="H426" s="98">
        <v>161</v>
      </c>
      <c r="I426" s="98">
        <v>70</v>
      </c>
      <c r="J426" s="98">
        <v>35</v>
      </c>
      <c r="K426" s="98">
        <v>29</v>
      </c>
      <c r="L426" s="98">
        <v>24</v>
      </c>
      <c r="M426" s="97">
        <v>407</v>
      </c>
      <c r="N426" s="98">
        <v>36</v>
      </c>
      <c r="O426" s="98">
        <v>32</v>
      </c>
      <c r="P426" s="98">
        <v>28</v>
      </c>
      <c r="Q426" s="97">
        <v>96</v>
      </c>
      <c r="R426" s="98"/>
      <c r="S426" s="98"/>
      <c r="T426" s="98"/>
      <c r="U426" s="97"/>
      <c r="V426" s="99">
        <v>672</v>
      </c>
    </row>
    <row r="427" spans="1:22" ht="22.5" thickBot="1">
      <c r="A427" s="312"/>
      <c r="B427" s="100" t="s">
        <v>12</v>
      </c>
      <c r="C427" s="101"/>
      <c r="D427" s="101">
        <v>2</v>
      </c>
      <c r="E427" s="101">
        <v>2</v>
      </c>
      <c r="F427" s="100">
        <v>4</v>
      </c>
      <c r="G427" s="101">
        <v>3</v>
      </c>
      <c r="H427" s="101">
        <v>5</v>
      </c>
      <c r="I427" s="101">
        <v>2</v>
      </c>
      <c r="J427" s="101">
        <v>1</v>
      </c>
      <c r="K427" s="101">
        <v>1</v>
      </c>
      <c r="L427" s="101">
        <v>1</v>
      </c>
      <c r="M427" s="100">
        <v>13</v>
      </c>
      <c r="N427" s="101">
        <v>1</v>
      </c>
      <c r="O427" s="101">
        <v>1</v>
      </c>
      <c r="P427" s="101">
        <v>1</v>
      </c>
      <c r="Q427" s="100">
        <v>3</v>
      </c>
      <c r="R427" s="101"/>
      <c r="S427" s="101"/>
      <c r="T427" s="101"/>
      <c r="U427" s="100"/>
      <c r="V427" s="102">
        <v>20</v>
      </c>
    </row>
    <row r="428" spans="1:22" ht="22.5" thickTop="1">
      <c r="A428" s="310" t="s">
        <v>519</v>
      </c>
      <c r="B428" s="94" t="s">
        <v>693</v>
      </c>
      <c r="C428" s="95"/>
      <c r="D428" s="95">
        <v>41</v>
      </c>
      <c r="E428" s="95">
        <v>26</v>
      </c>
      <c r="F428" s="94">
        <v>67</v>
      </c>
      <c r="G428" s="95">
        <v>45</v>
      </c>
      <c r="H428" s="95">
        <v>34</v>
      </c>
      <c r="I428" s="95">
        <v>25</v>
      </c>
      <c r="J428" s="95">
        <v>21</v>
      </c>
      <c r="K428" s="95">
        <v>18</v>
      </c>
      <c r="L428" s="95">
        <v>14</v>
      </c>
      <c r="M428" s="94">
        <v>157</v>
      </c>
      <c r="N428" s="95">
        <v>20</v>
      </c>
      <c r="O428" s="95">
        <v>16</v>
      </c>
      <c r="P428" s="95">
        <v>23</v>
      </c>
      <c r="Q428" s="94">
        <v>59</v>
      </c>
      <c r="R428" s="95"/>
      <c r="S428" s="95"/>
      <c r="T428" s="95"/>
      <c r="U428" s="94"/>
      <c r="V428" s="96">
        <v>283</v>
      </c>
    </row>
    <row r="429" spans="1:22">
      <c r="A429" s="311"/>
      <c r="B429" s="97" t="s">
        <v>694</v>
      </c>
      <c r="C429" s="98"/>
      <c r="D429" s="98">
        <v>31</v>
      </c>
      <c r="E429" s="98">
        <v>37</v>
      </c>
      <c r="F429" s="97">
        <v>68</v>
      </c>
      <c r="G429" s="98">
        <v>30</v>
      </c>
      <c r="H429" s="98">
        <v>37</v>
      </c>
      <c r="I429" s="98">
        <v>23</v>
      </c>
      <c r="J429" s="98">
        <v>28</v>
      </c>
      <c r="K429" s="98">
        <v>13</v>
      </c>
      <c r="L429" s="98">
        <v>10</v>
      </c>
      <c r="M429" s="97">
        <v>141</v>
      </c>
      <c r="N429" s="98">
        <v>15</v>
      </c>
      <c r="O429" s="98">
        <v>13</v>
      </c>
      <c r="P429" s="98">
        <v>16</v>
      </c>
      <c r="Q429" s="97">
        <v>44</v>
      </c>
      <c r="R429" s="98"/>
      <c r="S429" s="98"/>
      <c r="T429" s="98"/>
      <c r="U429" s="97"/>
      <c r="V429" s="99">
        <v>253</v>
      </c>
    </row>
    <row r="430" spans="1:22">
      <c r="A430" s="311"/>
      <c r="B430" s="97" t="s">
        <v>680</v>
      </c>
      <c r="C430" s="98"/>
      <c r="D430" s="98">
        <v>72</v>
      </c>
      <c r="E430" s="98">
        <v>63</v>
      </c>
      <c r="F430" s="97">
        <v>135</v>
      </c>
      <c r="G430" s="98">
        <v>75</v>
      </c>
      <c r="H430" s="98">
        <v>71</v>
      </c>
      <c r="I430" s="98">
        <v>48</v>
      </c>
      <c r="J430" s="98">
        <v>49</v>
      </c>
      <c r="K430" s="98">
        <v>31</v>
      </c>
      <c r="L430" s="98">
        <v>24</v>
      </c>
      <c r="M430" s="97">
        <v>298</v>
      </c>
      <c r="N430" s="98">
        <v>35</v>
      </c>
      <c r="O430" s="98">
        <v>29</v>
      </c>
      <c r="P430" s="98">
        <v>39</v>
      </c>
      <c r="Q430" s="97">
        <v>103</v>
      </c>
      <c r="R430" s="98"/>
      <c r="S430" s="98"/>
      <c r="T430" s="98"/>
      <c r="U430" s="97"/>
      <c r="V430" s="99">
        <v>536</v>
      </c>
    </row>
    <row r="431" spans="1:22" ht="22.5" thickBot="1">
      <c r="A431" s="312"/>
      <c r="B431" s="100" t="s">
        <v>12</v>
      </c>
      <c r="C431" s="101"/>
      <c r="D431" s="101">
        <v>2</v>
      </c>
      <c r="E431" s="101">
        <v>2</v>
      </c>
      <c r="F431" s="100">
        <v>4</v>
      </c>
      <c r="G431" s="101">
        <v>2</v>
      </c>
      <c r="H431" s="101">
        <v>3</v>
      </c>
      <c r="I431" s="101">
        <v>2</v>
      </c>
      <c r="J431" s="101">
        <v>2</v>
      </c>
      <c r="K431" s="101">
        <v>1</v>
      </c>
      <c r="L431" s="101">
        <v>1</v>
      </c>
      <c r="M431" s="100">
        <v>11</v>
      </c>
      <c r="N431" s="101">
        <v>2</v>
      </c>
      <c r="O431" s="101">
        <v>1</v>
      </c>
      <c r="P431" s="101">
        <v>2</v>
      </c>
      <c r="Q431" s="100">
        <v>5</v>
      </c>
      <c r="R431" s="101"/>
      <c r="S431" s="101"/>
      <c r="T431" s="101"/>
      <c r="U431" s="100"/>
      <c r="V431" s="102">
        <v>20</v>
      </c>
    </row>
    <row r="432" spans="1:22" ht="22.5" thickTop="1">
      <c r="A432" s="310" t="s">
        <v>523</v>
      </c>
      <c r="B432" s="94" t="s">
        <v>693</v>
      </c>
      <c r="C432" s="95"/>
      <c r="D432" s="95">
        <v>36</v>
      </c>
      <c r="E432" s="95">
        <v>31</v>
      </c>
      <c r="F432" s="94">
        <v>67</v>
      </c>
      <c r="G432" s="95">
        <v>34</v>
      </c>
      <c r="H432" s="95">
        <v>30</v>
      </c>
      <c r="I432" s="95">
        <v>30</v>
      </c>
      <c r="J432" s="95">
        <v>34</v>
      </c>
      <c r="K432" s="95">
        <v>31</v>
      </c>
      <c r="L432" s="95">
        <v>22</v>
      </c>
      <c r="M432" s="94">
        <v>181</v>
      </c>
      <c r="N432" s="95">
        <v>32</v>
      </c>
      <c r="O432" s="95">
        <v>14</v>
      </c>
      <c r="P432" s="95">
        <v>27</v>
      </c>
      <c r="Q432" s="94">
        <v>73</v>
      </c>
      <c r="R432" s="95"/>
      <c r="S432" s="95"/>
      <c r="T432" s="95"/>
      <c r="U432" s="94"/>
      <c r="V432" s="96">
        <v>321</v>
      </c>
    </row>
    <row r="433" spans="1:22">
      <c r="A433" s="311"/>
      <c r="B433" s="97" t="s">
        <v>694</v>
      </c>
      <c r="C433" s="98"/>
      <c r="D433" s="98">
        <v>29</v>
      </c>
      <c r="E433" s="98">
        <v>35</v>
      </c>
      <c r="F433" s="97">
        <v>64</v>
      </c>
      <c r="G433" s="98">
        <v>24</v>
      </c>
      <c r="H433" s="98">
        <v>33</v>
      </c>
      <c r="I433" s="98">
        <v>28</v>
      </c>
      <c r="J433" s="98">
        <v>23</v>
      </c>
      <c r="K433" s="98">
        <v>21</v>
      </c>
      <c r="L433" s="98">
        <v>25</v>
      </c>
      <c r="M433" s="97">
        <v>154</v>
      </c>
      <c r="N433" s="98">
        <v>21</v>
      </c>
      <c r="O433" s="98">
        <v>32</v>
      </c>
      <c r="P433" s="98">
        <v>24</v>
      </c>
      <c r="Q433" s="97">
        <v>77</v>
      </c>
      <c r="R433" s="98"/>
      <c r="S433" s="98"/>
      <c r="T433" s="98"/>
      <c r="U433" s="97"/>
      <c r="V433" s="99">
        <v>295</v>
      </c>
    </row>
    <row r="434" spans="1:22">
      <c r="A434" s="311"/>
      <c r="B434" s="97" t="s">
        <v>680</v>
      </c>
      <c r="C434" s="98"/>
      <c r="D434" s="98">
        <v>65</v>
      </c>
      <c r="E434" s="98">
        <v>66</v>
      </c>
      <c r="F434" s="97">
        <v>131</v>
      </c>
      <c r="G434" s="98">
        <v>58</v>
      </c>
      <c r="H434" s="98">
        <v>63</v>
      </c>
      <c r="I434" s="98">
        <v>58</v>
      </c>
      <c r="J434" s="98">
        <v>57</v>
      </c>
      <c r="K434" s="98">
        <v>52</v>
      </c>
      <c r="L434" s="98">
        <v>47</v>
      </c>
      <c r="M434" s="97">
        <v>335</v>
      </c>
      <c r="N434" s="98">
        <v>53</v>
      </c>
      <c r="O434" s="98">
        <v>46</v>
      </c>
      <c r="P434" s="98">
        <v>51</v>
      </c>
      <c r="Q434" s="97">
        <v>150</v>
      </c>
      <c r="R434" s="98"/>
      <c r="S434" s="98"/>
      <c r="T434" s="98"/>
      <c r="U434" s="97"/>
      <c r="V434" s="99">
        <v>616</v>
      </c>
    </row>
    <row r="435" spans="1:22" ht="22.5" thickBot="1">
      <c r="A435" s="312"/>
      <c r="B435" s="100" t="s">
        <v>12</v>
      </c>
      <c r="C435" s="101"/>
      <c r="D435" s="101">
        <v>2</v>
      </c>
      <c r="E435" s="101">
        <v>2</v>
      </c>
      <c r="F435" s="100">
        <v>4</v>
      </c>
      <c r="G435" s="101">
        <v>3</v>
      </c>
      <c r="H435" s="101">
        <v>3</v>
      </c>
      <c r="I435" s="101">
        <v>3</v>
      </c>
      <c r="J435" s="101">
        <v>2</v>
      </c>
      <c r="K435" s="101">
        <v>2</v>
      </c>
      <c r="L435" s="101">
        <v>2</v>
      </c>
      <c r="M435" s="100">
        <v>15</v>
      </c>
      <c r="N435" s="101">
        <v>2</v>
      </c>
      <c r="O435" s="101">
        <v>2</v>
      </c>
      <c r="P435" s="101">
        <v>2</v>
      </c>
      <c r="Q435" s="100">
        <v>6</v>
      </c>
      <c r="R435" s="101"/>
      <c r="S435" s="101"/>
      <c r="T435" s="101"/>
      <c r="U435" s="100"/>
      <c r="V435" s="102">
        <v>25</v>
      </c>
    </row>
    <row r="436" spans="1:22" ht="23.25" thickTop="1" thickBot="1">
      <c r="A436" s="304" t="s">
        <v>657</v>
      </c>
      <c r="B436" s="305"/>
      <c r="C436" s="305"/>
      <c r="D436" s="305"/>
      <c r="E436" s="305"/>
      <c r="F436" s="305"/>
      <c r="G436" s="305"/>
      <c r="H436" s="305"/>
      <c r="I436" s="305"/>
      <c r="J436" s="305"/>
      <c r="K436" s="305"/>
      <c r="L436" s="305"/>
      <c r="M436" s="305"/>
      <c r="N436" s="305"/>
      <c r="O436" s="305"/>
      <c r="P436" s="305"/>
      <c r="Q436" s="305"/>
      <c r="R436" s="305"/>
      <c r="S436" s="305"/>
      <c r="T436" s="305"/>
      <c r="U436" s="305"/>
      <c r="V436" s="306"/>
    </row>
    <row r="437" spans="1:22" ht="22.5" thickTop="1">
      <c r="A437" s="310" t="s">
        <v>528</v>
      </c>
      <c r="B437" s="94" t="s">
        <v>693</v>
      </c>
      <c r="C437" s="95"/>
      <c r="D437" s="95">
        <v>49</v>
      </c>
      <c r="E437" s="95">
        <v>28</v>
      </c>
      <c r="F437" s="94">
        <v>77</v>
      </c>
      <c r="G437" s="95">
        <v>32</v>
      </c>
      <c r="H437" s="95">
        <v>36</v>
      </c>
      <c r="I437" s="95">
        <v>38</v>
      </c>
      <c r="J437" s="95">
        <v>33</v>
      </c>
      <c r="K437" s="95">
        <v>31</v>
      </c>
      <c r="L437" s="95">
        <v>42</v>
      </c>
      <c r="M437" s="94">
        <v>212</v>
      </c>
      <c r="N437" s="95"/>
      <c r="O437" s="95"/>
      <c r="P437" s="95"/>
      <c r="Q437" s="94"/>
      <c r="R437" s="95"/>
      <c r="S437" s="95"/>
      <c r="T437" s="95"/>
      <c r="U437" s="94"/>
      <c r="V437" s="96">
        <v>289</v>
      </c>
    </row>
    <row r="438" spans="1:22">
      <c r="A438" s="311"/>
      <c r="B438" s="97" t="s">
        <v>694</v>
      </c>
      <c r="C438" s="98"/>
      <c r="D438" s="98">
        <v>38</v>
      </c>
      <c r="E438" s="98">
        <v>22</v>
      </c>
      <c r="F438" s="97">
        <v>60</v>
      </c>
      <c r="G438" s="98">
        <v>34</v>
      </c>
      <c r="H438" s="98">
        <v>40</v>
      </c>
      <c r="I438" s="98">
        <v>29</v>
      </c>
      <c r="J438" s="98">
        <v>17</v>
      </c>
      <c r="K438" s="98">
        <v>19</v>
      </c>
      <c r="L438" s="98">
        <v>36</v>
      </c>
      <c r="M438" s="97">
        <v>175</v>
      </c>
      <c r="N438" s="98"/>
      <c r="O438" s="98"/>
      <c r="P438" s="98"/>
      <c r="Q438" s="97"/>
      <c r="R438" s="98"/>
      <c r="S438" s="98"/>
      <c r="T438" s="98"/>
      <c r="U438" s="97"/>
      <c r="V438" s="99">
        <v>235</v>
      </c>
    </row>
    <row r="439" spans="1:22">
      <c r="A439" s="311"/>
      <c r="B439" s="97" t="s">
        <v>680</v>
      </c>
      <c r="C439" s="98"/>
      <c r="D439" s="98">
        <v>87</v>
      </c>
      <c r="E439" s="98">
        <v>50</v>
      </c>
      <c r="F439" s="97">
        <v>137</v>
      </c>
      <c r="G439" s="98">
        <v>66</v>
      </c>
      <c r="H439" s="98">
        <v>76</v>
      </c>
      <c r="I439" s="98">
        <v>67</v>
      </c>
      <c r="J439" s="98">
        <v>50</v>
      </c>
      <c r="K439" s="98">
        <v>50</v>
      </c>
      <c r="L439" s="98">
        <v>78</v>
      </c>
      <c r="M439" s="97">
        <v>387</v>
      </c>
      <c r="N439" s="98"/>
      <c r="O439" s="98"/>
      <c r="P439" s="98"/>
      <c r="Q439" s="97"/>
      <c r="R439" s="98"/>
      <c r="S439" s="98"/>
      <c r="T439" s="98"/>
      <c r="U439" s="97"/>
      <c r="V439" s="99">
        <v>524</v>
      </c>
    </row>
    <row r="440" spans="1:22" ht="22.5" thickBot="1">
      <c r="A440" s="312"/>
      <c r="B440" s="100" t="s">
        <v>12</v>
      </c>
      <c r="C440" s="101"/>
      <c r="D440" s="101">
        <v>4</v>
      </c>
      <c r="E440" s="101">
        <v>3</v>
      </c>
      <c r="F440" s="100">
        <v>7</v>
      </c>
      <c r="G440" s="101">
        <v>3</v>
      </c>
      <c r="H440" s="101">
        <v>3</v>
      </c>
      <c r="I440" s="101">
        <v>3</v>
      </c>
      <c r="J440" s="101">
        <v>3</v>
      </c>
      <c r="K440" s="101">
        <v>3</v>
      </c>
      <c r="L440" s="101">
        <v>3</v>
      </c>
      <c r="M440" s="100">
        <v>18</v>
      </c>
      <c r="N440" s="101"/>
      <c r="O440" s="101"/>
      <c r="P440" s="101"/>
      <c r="Q440" s="100"/>
      <c r="R440" s="101"/>
      <c r="S440" s="101"/>
      <c r="T440" s="101"/>
      <c r="U440" s="100"/>
      <c r="V440" s="102">
        <v>25</v>
      </c>
    </row>
    <row r="441" spans="1:22" ht="22.5" thickTop="1">
      <c r="A441" s="310" t="s">
        <v>534</v>
      </c>
      <c r="B441" s="94" t="s">
        <v>693</v>
      </c>
      <c r="C441" s="95"/>
      <c r="D441" s="95">
        <v>25</v>
      </c>
      <c r="E441" s="95">
        <v>15</v>
      </c>
      <c r="F441" s="94">
        <v>40</v>
      </c>
      <c r="G441" s="95">
        <v>37</v>
      </c>
      <c r="H441" s="95">
        <v>19</v>
      </c>
      <c r="I441" s="95">
        <v>24</v>
      </c>
      <c r="J441" s="95">
        <v>15</v>
      </c>
      <c r="K441" s="95">
        <v>20</v>
      </c>
      <c r="L441" s="95">
        <v>11</v>
      </c>
      <c r="M441" s="94">
        <v>126</v>
      </c>
      <c r="N441" s="95"/>
      <c r="O441" s="95"/>
      <c r="P441" s="95"/>
      <c r="Q441" s="94"/>
      <c r="R441" s="95"/>
      <c r="S441" s="95"/>
      <c r="T441" s="95"/>
      <c r="U441" s="94"/>
      <c r="V441" s="96">
        <v>166</v>
      </c>
    </row>
    <row r="442" spans="1:22">
      <c r="A442" s="311"/>
      <c r="B442" s="97" t="s">
        <v>694</v>
      </c>
      <c r="C442" s="98"/>
      <c r="D442" s="98">
        <v>17</v>
      </c>
      <c r="E442" s="98">
        <v>21</v>
      </c>
      <c r="F442" s="97">
        <v>38</v>
      </c>
      <c r="G442" s="98">
        <v>25</v>
      </c>
      <c r="H442" s="98">
        <v>26</v>
      </c>
      <c r="I442" s="98">
        <v>15</v>
      </c>
      <c r="J442" s="98">
        <v>15</v>
      </c>
      <c r="K442" s="98">
        <v>15</v>
      </c>
      <c r="L442" s="98">
        <v>18</v>
      </c>
      <c r="M442" s="97">
        <v>114</v>
      </c>
      <c r="N442" s="98"/>
      <c r="O442" s="98"/>
      <c r="P442" s="98"/>
      <c r="Q442" s="97"/>
      <c r="R442" s="98"/>
      <c r="S442" s="98"/>
      <c r="T442" s="98"/>
      <c r="U442" s="97"/>
      <c r="V442" s="99">
        <v>152</v>
      </c>
    </row>
    <row r="443" spans="1:22">
      <c r="A443" s="311"/>
      <c r="B443" s="97" t="s">
        <v>680</v>
      </c>
      <c r="C443" s="98"/>
      <c r="D443" s="98">
        <v>42</v>
      </c>
      <c r="E443" s="98">
        <v>36</v>
      </c>
      <c r="F443" s="97">
        <v>78</v>
      </c>
      <c r="G443" s="98">
        <v>62</v>
      </c>
      <c r="H443" s="98">
        <v>45</v>
      </c>
      <c r="I443" s="98">
        <v>39</v>
      </c>
      <c r="J443" s="98">
        <v>30</v>
      </c>
      <c r="K443" s="98">
        <v>35</v>
      </c>
      <c r="L443" s="98">
        <v>29</v>
      </c>
      <c r="M443" s="97">
        <v>240</v>
      </c>
      <c r="N443" s="98"/>
      <c r="O443" s="98"/>
      <c r="P443" s="98"/>
      <c r="Q443" s="97"/>
      <c r="R443" s="98"/>
      <c r="S443" s="98"/>
      <c r="T443" s="98"/>
      <c r="U443" s="97"/>
      <c r="V443" s="99">
        <v>318</v>
      </c>
    </row>
    <row r="444" spans="1:22" ht="22.5" thickBot="1">
      <c r="A444" s="312"/>
      <c r="B444" s="100" t="s">
        <v>12</v>
      </c>
      <c r="C444" s="101"/>
      <c r="D444" s="101">
        <v>2</v>
      </c>
      <c r="E444" s="101">
        <v>2</v>
      </c>
      <c r="F444" s="100">
        <v>4</v>
      </c>
      <c r="G444" s="101">
        <v>3</v>
      </c>
      <c r="H444" s="101">
        <v>3</v>
      </c>
      <c r="I444" s="101">
        <v>3</v>
      </c>
      <c r="J444" s="101">
        <v>2</v>
      </c>
      <c r="K444" s="101">
        <v>2</v>
      </c>
      <c r="L444" s="101">
        <v>2</v>
      </c>
      <c r="M444" s="100">
        <v>15</v>
      </c>
      <c r="N444" s="101"/>
      <c r="O444" s="101"/>
      <c r="P444" s="101"/>
      <c r="Q444" s="100"/>
      <c r="R444" s="101"/>
      <c r="S444" s="101"/>
      <c r="T444" s="101"/>
      <c r="U444" s="100"/>
      <c r="V444" s="102">
        <v>19</v>
      </c>
    </row>
    <row r="445" spans="1:22" ht="22.5" thickTop="1">
      <c r="A445" s="310" t="s">
        <v>538</v>
      </c>
      <c r="B445" s="94" t="s">
        <v>693</v>
      </c>
      <c r="C445" s="95"/>
      <c r="D445" s="95">
        <v>2</v>
      </c>
      <c r="E445" s="95">
        <v>5</v>
      </c>
      <c r="F445" s="94">
        <v>7</v>
      </c>
      <c r="G445" s="95">
        <v>32</v>
      </c>
      <c r="H445" s="95">
        <v>20</v>
      </c>
      <c r="I445" s="95">
        <v>19</v>
      </c>
      <c r="J445" s="95">
        <v>28</v>
      </c>
      <c r="K445" s="95">
        <v>10</v>
      </c>
      <c r="L445" s="95">
        <v>14</v>
      </c>
      <c r="M445" s="94">
        <v>123</v>
      </c>
      <c r="N445" s="95">
        <v>12</v>
      </c>
      <c r="O445" s="95">
        <v>9</v>
      </c>
      <c r="P445" s="95">
        <v>13</v>
      </c>
      <c r="Q445" s="94">
        <v>34</v>
      </c>
      <c r="R445" s="95"/>
      <c r="S445" s="95"/>
      <c r="T445" s="95"/>
      <c r="U445" s="94"/>
      <c r="V445" s="96">
        <v>164</v>
      </c>
    </row>
    <row r="446" spans="1:22">
      <c r="A446" s="311"/>
      <c r="B446" s="97" t="s">
        <v>694</v>
      </c>
      <c r="C446" s="98"/>
      <c r="D446" s="98">
        <v>5</v>
      </c>
      <c r="E446" s="98">
        <v>4</v>
      </c>
      <c r="F446" s="97">
        <v>9</v>
      </c>
      <c r="G446" s="98">
        <v>21</v>
      </c>
      <c r="H446" s="98">
        <v>38</v>
      </c>
      <c r="I446" s="98">
        <v>22</v>
      </c>
      <c r="J446" s="98">
        <v>21</v>
      </c>
      <c r="K446" s="98">
        <v>18</v>
      </c>
      <c r="L446" s="98">
        <v>17</v>
      </c>
      <c r="M446" s="97">
        <v>137</v>
      </c>
      <c r="N446" s="98">
        <v>12</v>
      </c>
      <c r="O446" s="98">
        <v>13</v>
      </c>
      <c r="P446" s="98">
        <v>15</v>
      </c>
      <c r="Q446" s="97">
        <v>40</v>
      </c>
      <c r="R446" s="98"/>
      <c r="S446" s="98"/>
      <c r="T446" s="98"/>
      <c r="U446" s="97"/>
      <c r="V446" s="99">
        <v>186</v>
      </c>
    </row>
    <row r="447" spans="1:22">
      <c r="A447" s="311"/>
      <c r="B447" s="97" t="s">
        <v>680</v>
      </c>
      <c r="C447" s="98"/>
      <c r="D447" s="98">
        <v>7</v>
      </c>
      <c r="E447" s="98">
        <v>9</v>
      </c>
      <c r="F447" s="97">
        <v>16</v>
      </c>
      <c r="G447" s="98">
        <v>53</v>
      </c>
      <c r="H447" s="98">
        <v>58</v>
      </c>
      <c r="I447" s="98">
        <v>41</v>
      </c>
      <c r="J447" s="98">
        <v>49</v>
      </c>
      <c r="K447" s="98">
        <v>28</v>
      </c>
      <c r="L447" s="98">
        <v>31</v>
      </c>
      <c r="M447" s="97">
        <v>260</v>
      </c>
      <c r="N447" s="98">
        <v>24</v>
      </c>
      <c r="O447" s="98">
        <v>22</v>
      </c>
      <c r="P447" s="98">
        <v>28</v>
      </c>
      <c r="Q447" s="97">
        <v>74</v>
      </c>
      <c r="R447" s="98"/>
      <c r="S447" s="98"/>
      <c r="T447" s="98"/>
      <c r="U447" s="97"/>
      <c r="V447" s="99">
        <v>350</v>
      </c>
    </row>
    <row r="448" spans="1:22" ht="22.5" thickBot="1">
      <c r="A448" s="312"/>
      <c r="B448" s="100" t="s">
        <v>12</v>
      </c>
      <c r="C448" s="101"/>
      <c r="D448" s="101">
        <v>1</v>
      </c>
      <c r="E448" s="101">
        <v>1</v>
      </c>
      <c r="F448" s="100">
        <v>2</v>
      </c>
      <c r="G448" s="101">
        <v>2</v>
      </c>
      <c r="H448" s="101">
        <v>2</v>
      </c>
      <c r="I448" s="101">
        <v>2</v>
      </c>
      <c r="J448" s="101">
        <v>2</v>
      </c>
      <c r="K448" s="101">
        <v>1</v>
      </c>
      <c r="L448" s="101">
        <v>1</v>
      </c>
      <c r="M448" s="100">
        <v>10</v>
      </c>
      <c r="N448" s="101">
        <v>1</v>
      </c>
      <c r="O448" s="101">
        <v>1</v>
      </c>
      <c r="P448" s="101">
        <v>1</v>
      </c>
      <c r="Q448" s="100">
        <v>3</v>
      </c>
      <c r="R448" s="101"/>
      <c r="S448" s="101"/>
      <c r="T448" s="101"/>
      <c r="U448" s="100"/>
      <c r="V448" s="102">
        <v>15</v>
      </c>
    </row>
    <row r="449" spans="1:22" ht="22.5" thickTop="1">
      <c r="A449" s="310" t="s">
        <v>543</v>
      </c>
      <c r="B449" s="94" t="s">
        <v>693</v>
      </c>
      <c r="C449" s="95"/>
      <c r="D449" s="95">
        <v>3</v>
      </c>
      <c r="E449" s="95">
        <v>2</v>
      </c>
      <c r="F449" s="94">
        <v>5</v>
      </c>
      <c r="G449" s="95">
        <v>28</v>
      </c>
      <c r="H449" s="95">
        <v>12</v>
      </c>
      <c r="I449" s="95">
        <v>13</v>
      </c>
      <c r="J449" s="95">
        <v>19</v>
      </c>
      <c r="K449" s="95">
        <v>17</v>
      </c>
      <c r="L449" s="95">
        <v>14</v>
      </c>
      <c r="M449" s="94">
        <v>103</v>
      </c>
      <c r="N449" s="95"/>
      <c r="O449" s="95"/>
      <c r="P449" s="95"/>
      <c r="Q449" s="94"/>
      <c r="R449" s="95"/>
      <c r="S449" s="95"/>
      <c r="T449" s="95"/>
      <c r="U449" s="94"/>
      <c r="V449" s="96">
        <v>108</v>
      </c>
    </row>
    <row r="450" spans="1:22">
      <c r="A450" s="311"/>
      <c r="B450" s="97" t="s">
        <v>694</v>
      </c>
      <c r="C450" s="98">
        <v>2</v>
      </c>
      <c r="D450" s="98">
        <v>2</v>
      </c>
      <c r="E450" s="98">
        <v>10</v>
      </c>
      <c r="F450" s="97">
        <v>14</v>
      </c>
      <c r="G450" s="98">
        <v>34</v>
      </c>
      <c r="H450" s="98">
        <v>23</v>
      </c>
      <c r="I450" s="98">
        <v>14</v>
      </c>
      <c r="J450" s="98">
        <v>17</v>
      </c>
      <c r="K450" s="98">
        <v>13</v>
      </c>
      <c r="L450" s="98">
        <v>12</v>
      </c>
      <c r="M450" s="97">
        <v>113</v>
      </c>
      <c r="N450" s="98"/>
      <c r="O450" s="98"/>
      <c r="P450" s="98"/>
      <c r="Q450" s="97"/>
      <c r="R450" s="98"/>
      <c r="S450" s="98"/>
      <c r="T450" s="98"/>
      <c r="U450" s="97"/>
      <c r="V450" s="99">
        <v>127</v>
      </c>
    </row>
    <row r="451" spans="1:22">
      <c r="A451" s="311"/>
      <c r="B451" s="97" t="s">
        <v>680</v>
      </c>
      <c r="C451" s="98">
        <v>2</v>
      </c>
      <c r="D451" s="98">
        <v>5</v>
      </c>
      <c r="E451" s="98">
        <v>12</v>
      </c>
      <c r="F451" s="97">
        <v>19</v>
      </c>
      <c r="G451" s="98">
        <v>62</v>
      </c>
      <c r="H451" s="98">
        <v>35</v>
      </c>
      <c r="I451" s="98">
        <v>27</v>
      </c>
      <c r="J451" s="98">
        <v>36</v>
      </c>
      <c r="K451" s="98">
        <v>30</v>
      </c>
      <c r="L451" s="98">
        <v>26</v>
      </c>
      <c r="M451" s="97">
        <v>216</v>
      </c>
      <c r="N451" s="98"/>
      <c r="O451" s="98"/>
      <c r="P451" s="98"/>
      <c r="Q451" s="97"/>
      <c r="R451" s="98"/>
      <c r="S451" s="98"/>
      <c r="T451" s="98"/>
      <c r="U451" s="97"/>
      <c r="V451" s="99">
        <v>235</v>
      </c>
    </row>
    <row r="452" spans="1:22" ht="22.5" thickBot="1">
      <c r="A452" s="312"/>
      <c r="B452" s="100" t="s">
        <v>12</v>
      </c>
      <c r="C452" s="101">
        <v>1</v>
      </c>
      <c r="D452" s="101">
        <v>1</v>
      </c>
      <c r="E452" s="101">
        <v>1</v>
      </c>
      <c r="F452" s="100">
        <v>3</v>
      </c>
      <c r="G452" s="101">
        <v>2</v>
      </c>
      <c r="H452" s="101">
        <v>2</v>
      </c>
      <c r="I452" s="101">
        <v>1</v>
      </c>
      <c r="J452" s="101">
        <v>1</v>
      </c>
      <c r="K452" s="101">
        <v>1</v>
      </c>
      <c r="L452" s="101">
        <v>1</v>
      </c>
      <c r="M452" s="100">
        <v>8</v>
      </c>
      <c r="N452" s="101"/>
      <c r="O452" s="101"/>
      <c r="P452" s="101"/>
      <c r="Q452" s="100"/>
      <c r="R452" s="101"/>
      <c r="S452" s="101"/>
      <c r="T452" s="101"/>
      <c r="U452" s="100"/>
      <c r="V452" s="102">
        <v>11</v>
      </c>
    </row>
    <row r="453" spans="1:22" ht="22.5" thickTop="1">
      <c r="A453" s="310" t="s">
        <v>547</v>
      </c>
      <c r="B453" s="94" t="s">
        <v>693</v>
      </c>
      <c r="C453" s="95"/>
      <c r="D453" s="95">
        <v>7</v>
      </c>
      <c r="E453" s="95">
        <v>8</v>
      </c>
      <c r="F453" s="94">
        <v>15</v>
      </c>
      <c r="G453" s="95">
        <v>9</v>
      </c>
      <c r="H453" s="95">
        <v>12</v>
      </c>
      <c r="I453" s="95">
        <v>11</v>
      </c>
      <c r="J453" s="95">
        <v>10</v>
      </c>
      <c r="K453" s="95">
        <v>2</v>
      </c>
      <c r="L453" s="95">
        <v>4</v>
      </c>
      <c r="M453" s="94">
        <v>48</v>
      </c>
      <c r="N453" s="95"/>
      <c r="O453" s="95"/>
      <c r="P453" s="95"/>
      <c r="Q453" s="94"/>
      <c r="R453" s="95"/>
      <c r="S453" s="95"/>
      <c r="T453" s="95"/>
      <c r="U453" s="94"/>
      <c r="V453" s="96">
        <v>63</v>
      </c>
    </row>
    <row r="454" spans="1:22">
      <c r="A454" s="311"/>
      <c r="B454" s="97" t="s">
        <v>694</v>
      </c>
      <c r="C454" s="98"/>
      <c r="D454" s="98">
        <v>3</v>
      </c>
      <c r="E454" s="98">
        <v>7</v>
      </c>
      <c r="F454" s="97">
        <v>10</v>
      </c>
      <c r="G454" s="98">
        <v>15</v>
      </c>
      <c r="H454" s="98">
        <v>10</v>
      </c>
      <c r="I454" s="98">
        <v>6</v>
      </c>
      <c r="J454" s="98">
        <v>4</v>
      </c>
      <c r="K454" s="98">
        <v>12</v>
      </c>
      <c r="L454" s="98">
        <v>6</v>
      </c>
      <c r="M454" s="97">
        <v>53</v>
      </c>
      <c r="N454" s="98"/>
      <c r="O454" s="98"/>
      <c r="P454" s="98"/>
      <c r="Q454" s="97"/>
      <c r="R454" s="98"/>
      <c r="S454" s="98"/>
      <c r="T454" s="98"/>
      <c r="U454" s="97"/>
      <c r="V454" s="99">
        <v>63</v>
      </c>
    </row>
    <row r="455" spans="1:22">
      <c r="A455" s="311"/>
      <c r="B455" s="97" t="s">
        <v>680</v>
      </c>
      <c r="C455" s="98"/>
      <c r="D455" s="98">
        <v>10</v>
      </c>
      <c r="E455" s="98">
        <v>15</v>
      </c>
      <c r="F455" s="97">
        <v>25</v>
      </c>
      <c r="G455" s="98">
        <v>24</v>
      </c>
      <c r="H455" s="98">
        <v>22</v>
      </c>
      <c r="I455" s="98">
        <v>17</v>
      </c>
      <c r="J455" s="98">
        <v>14</v>
      </c>
      <c r="K455" s="98">
        <v>14</v>
      </c>
      <c r="L455" s="98">
        <v>10</v>
      </c>
      <c r="M455" s="97">
        <v>101</v>
      </c>
      <c r="N455" s="98"/>
      <c r="O455" s="98"/>
      <c r="P455" s="98"/>
      <c r="Q455" s="97"/>
      <c r="R455" s="98"/>
      <c r="S455" s="98"/>
      <c r="T455" s="98"/>
      <c r="U455" s="97"/>
      <c r="V455" s="99">
        <v>126</v>
      </c>
    </row>
    <row r="456" spans="1:22" ht="22.5" thickBot="1">
      <c r="A456" s="312"/>
      <c r="B456" s="100" t="s">
        <v>12</v>
      </c>
      <c r="C456" s="101"/>
      <c r="D456" s="101">
        <v>1</v>
      </c>
      <c r="E456" s="101">
        <v>1</v>
      </c>
      <c r="F456" s="100">
        <v>2</v>
      </c>
      <c r="G456" s="101">
        <v>1</v>
      </c>
      <c r="H456" s="101">
        <v>1</v>
      </c>
      <c r="I456" s="101">
        <v>1</v>
      </c>
      <c r="J456" s="101">
        <v>1</v>
      </c>
      <c r="K456" s="101">
        <v>1</v>
      </c>
      <c r="L456" s="101">
        <v>1</v>
      </c>
      <c r="M456" s="100">
        <v>6</v>
      </c>
      <c r="N456" s="101"/>
      <c r="O456" s="101"/>
      <c r="P456" s="101"/>
      <c r="Q456" s="100"/>
      <c r="R456" s="101"/>
      <c r="S456" s="101"/>
      <c r="T456" s="101"/>
      <c r="U456" s="100"/>
      <c r="V456" s="102">
        <v>8</v>
      </c>
    </row>
    <row r="457" spans="1:22" ht="22.5" thickTop="1">
      <c r="A457" s="310" t="s">
        <v>552</v>
      </c>
      <c r="B457" s="94" t="s">
        <v>693</v>
      </c>
      <c r="C457" s="95"/>
      <c r="D457" s="95">
        <v>21</v>
      </c>
      <c r="E457" s="95">
        <v>28</v>
      </c>
      <c r="F457" s="94">
        <v>49</v>
      </c>
      <c r="G457" s="95">
        <v>25</v>
      </c>
      <c r="H457" s="95">
        <v>20</v>
      </c>
      <c r="I457" s="95">
        <v>14</v>
      </c>
      <c r="J457" s="95">
        <v>15</v>
      </c>
      <c r="K457" s="95">
        <v>18</v>
      </c>
      <c r="L457" s="95">
        <v>19</v>
      </c>
      <c r="M457" s="94">
        <v>111</v>
      </c>
      <c r="N457" s="95"/>
      <c r="O457" s="95"/>
      <c r="P457" s="95"/>
      <c r="Q457" s="94"/>
      <c r="R457" s="95"/>
      <c r="S457" s="95"/>
      <c r="T457" s="95"/>
      <c r="U457" s="94"/>
      <c r="V457" s="96">
        <v>160</v>
      </c>
    </row>
    <row r="458" spans="1:22">
      <c r="A458" s="311"/>
      <c r="B458" s="97" t="s">
        <v>694</v>
      </c>
      <c r="C458" s="98"/>
      <c r="D458" s="98">
        <v>17</v>
      </c>
      <c r="E458" s="98">
        <v>13</v>
      </c>
      <c r="F458" s="97">
        <v>30</v>
      </c>
      <c r="G458" s="98">
        <v>20</v>
      </c>
      <c r="H458" s="98">
        <v>14</v>
      </c>
      <c r="I458" s="98">
        <v>12</v>
      </c>
      <c r="J458" s="98">
        <v>7</v>
      </c>
      <c r="K458" s="98">
        <v>16</v>
      </c>
      <c r="L458" s="98">
        <v>12</v>
      </c>
      <c r="M458" s="97">
        <v>81</v>
      </c>
      <c r="N458" s="98"/>
      <c r="O458" s="98"/>
      <c r="P458" s="98"/>
      <c r="Q458" s="97"/>
      <c r="R458" s="98"/>
      <c r="S458" s="98"/>
      <c r="T458" s="98"/>
      <c r="U458" s="97"/>
      <c r="V458" s="99">
        <v>111</v>
      </c>
    </row>
    <row r="459" spans="1:22">
      <c r="A459" s="311"/>
      <c r="B459" s="97" t="s">
        <v>680</v>
      </c>
      <c r="C459" s="98"/>
      <c r="D459" s="98">
        <v>38</v>
      </c>
      <c r="E459" s="98">
        <v>41</v>
      </c>
      <c r="F459" s="97">
        <v>79</v>
      </c>
      <c r="G459" s="98">
        <v>45</v>
      </c>
      <c r="H459" s="98">
        <v>34</v>
      </c>
      <c r="I459" s="98">
        <v>26</v>
      </c>
      <c r="J459" s="98">
        <v>22</v>
      </c>
      <c r="K459" s="98">
        <v>34</v>
      </c>
      <c r="L459" s="98">
        <v>31</v>
      </c>
      <c r="M459" s="97">
        <v>192</v>
      </c>
      <c r="N459" s="98"/>
      <c r="O459" s="98"/>
      <c r="P459" s="98"/>
      <c r="Q459" s="97"/>
      <c r="R459" s="98"/>
      <c r="S459" s="98"/>
      <c r="T459" s="98"/>
      <c r="U459" s="97"/>
      <c r="V459" s="99">
        <v>271</v>
      </c>
    </row>
    <row r="460" spans="1:22" ht="22.5" thickBot="1">
      <c r="A460" s="312"/>
      <c r="B460" s="100" t="s">
        <v>12</v>
      </c>
      <c r="C460" s="101"/>
      <c r="D460" s="101">
        <v>1</v>
      </c>
      <c r="E460" s="101">
        <v>1</v>
      </c>
      <c r="F460" s="100">
        <v>2</v>
      </c>
      <c r="G460" s="101">
        <v>1</v>
      </c>
      <c r="H460" s="101">
        <v>1</v>
      </c>
      <c r="I460" s="101">
        <v>1</v>
      </c>
      <c r="J460" s="101">
        <v>1</v>
      </c>
      <c r="K460" s="101">
        <v>1</v>
      </c>
      <c r="L460" s="101">
        <v>1</v>
      </c>
      <c r="M460" s="100">
        <v>6</v>
      </c>
      <c r="N460" s="101"/>
      <c r="O460" s="101"/>
      <c r="P460" s="101"/>
      <c r="Q460" s="100"/>
      <c r="R460" s="101"/>
      <c r="S460" s="101"/>
      <c r="T460" s="101"/>
      <c r="U460" s="100"/>
      <c r="V460" s="102">
        <v>8</v>
      </c>
    </row>
    <row r="461" spans="1:22" ht="22.5" thickTop="1">
      <c r="A461" s="310" t="s">
        <v>558</v>
      </c>
      <c r="B461" s="94" t="s">
        <v>693</v>
      </c>
      <c r="C461" s="95"/>
      <c r="D461" s="95">
        <v>11</v>
      </c>
      <c r="E461" s="95">
        <v>5</v>
      </c>
      <c r="F461" s="94">
        <v>16</v>
      </c>
      <c r="G461" s="95">
        <v>12</v>
      </c>
      <c r="H461" s="95">
        <v>8</v>
      </c>
      <c r="I461" s="95">
        <v>4</v>
      </c>
      <c r="J461" s="95">
        <v>7</v>
      </c>
      <c r="K461" s="95">
        <v>4</v>
      </c>
      <c r="L461" s="95">
        <v>10</v>
      </c>
      <c r="M461" s="94">
        <v>45</v>
      </c>
      <c r="N461" s="95"/>
      <c r="O461" s="95"/>
      <c r="P461" s="95"/>
      <c r="Q461" s="94"/>
      <c r="R461" s="95"/>
      <c r="S461" s="95"/>
      <c r="T461" s="95"/>
      <c r="U461" s="94"/>
      <c r="V461" s="96">
        <v>61</v>
      </c>
    </row>
    <row r="462" spans="1:22">
      <c r="A462" s="311"/>
      <c r="B462" s="97" t="s">
        <v>694</v>
      </c>
      <c r="C462" s="98"/>
      <c r="D462" s="98">
        <v>14</v>
      </c>
      <c r="E462" s="98">
        <v>6</v>
      </c>
      <c r="F462" s="97">
        <v>20</v>
      </c>
      <c r="G462" s="98">
        <v>11</v>
      </c>
      <c r="H462" s="98">
        <v>3</v>
      </c>
      <c r="I462" s="98">
        <v>9</v>
      </c>
      <c r="J462" s="98">
        <v>4</v>
      </c>
      <c r="K462" s="98">
        <v>6</v>
      </c>
      <c r="L462" s="98">
        <v>6</v>
      </c>
      <c r="M462" s="97">
        <v>39</v>
      </c>
      <c r="N462" s="98"/>
      <c r="O462" s="98"/>
      <c r="P462" s="98"/>
      <c r="Q462" s="97"/>
      <c r="R462" s="98"/>
      <c r="S462" s="98"/>
      <c r="T462" s="98"/>
      <c r="U462" s="97"/>
      <c r="V462" s="99">
        <v>59</v>
      </c>
    </row>
    <row r="463" spans="1:22">
      <c r="A463" s="311"/>
      <c r="B463" s="97" t="s">
        <v>680</v>
      </c>
      <c r="C463" s="98"/>
      <c r="D463" s="98">
        <v>25</v>
      </c>
      <c r="E463" s="98">
        <v>11</v>
      </c>
      <c r="F463" s="97">
        <v>36</v>
      </c>
      <c r="G463" s="98">
        <v>23</v>
      </c>
      <c r="H463" s="98">
        <v>11</v>
      </c>
      <c r="I463" s="98">
        <v>13</v>
      </c>
      <c r="J463" s="98">
        <v>11</v>
      </c>
      <c r="K463" s="98">
        <v>10</v>
      </c>
      <c r="L463" s="98">
        <v>16</v>
      </c>
      <c r="M463" s="97">
        <v>84</v>
      </c>
      <c r="N463" s="98"/>
      <c r="O463" s="98"/>
      <c r="P463" s="98"/>
      <c r="Q463" s="97"/>
      <c r="R463" s="98"/>
      <c r="S463" s="98"/>
      <c r="T463" s="98"/>
      <c r="U463" s="97"/>
      <c r="V463" s="99">
        <v>120</v>
      </c>
    </row>
    <row r="464" spans="1:22" ht="22.5" thickBot="1">
      <c r="A464" s="312"/>
      <c r="B464" s="100" t="s">
        <v>12</v>
      </c>
      <c r="C464" s="101"/>
      <c r="D464" s="101">
        <v>1</v>
      </c>
      <c r="E464" s="101">
        <v>1</v>
      </c>
      <c r="F464" s="100">
        <v>2</v>
      </c>
      <c r="G464" s="101">
        <v>1</v>
      </c>
      <c r="H464" s="101">
        <v>1</v>
      </c>
      <c r="I464" s="101">
        <v>1</v>
      </c>
      <c r="J464" s="101">
        <v>1</v>
      </c>
      <c r="K464" s="101">
        <v>1</v>
      </c>
      <c r="L464" s="101">
        <v>1</v>
      </c>
      <c r="M464" s="100">
        <v>6</v>
      </c>
      <c r="N464" s="101"/>
      <c r="O464" s="101"/>
      <c r="P464" s="101"/>
      <c r="Q464" s="100"/>
      <c r="R464" s="101"/>
      <c r="S464" s="101"/>
      <c r="T464" s="101"/>
      <c r="U464" s="100"/>
      <c r="V464" s="102">
        <v>8</v>
      </c>
    </row>
    <row r="465" spans="1:22" ht="22.5" thickTop="1">
      <c r="A465" s="310" t="s">
        <v>562</v>
      </c>
      <c r="B465" s="94" t="s">
        <v>693</v>
      </c>
      <c r="C465" s="95"/>
      <c r="D465" s="95">
        <v>24</v>
      </c>
      <c r="E465" s="95">
        <v>23</v>
      </c>
      <c r="F465" s="94">
        <v>47</v>
      </c>
      <c r="G465" s="95">
        <v>30</v>
      </c>
      <c r="H465" s="95">
        <v>25</v>
      </c>
      <c r="I465" s="95">
        <v>29</v>
      </c>
      <c r="J465" s="95">
        <v>33</v>
      </c>
      <c r="K465" s="95">
        <v>22</v>
      </c>
      <c r="L465" s="95">
        <v>23</v>
      </c>
      <c r="M465" s="94">
        <v>162</v>
      </c>
      <c r="N465" s="95">
        <v>5</v>
      </c>
      <c r="O465" s="95">
        <v>7</v>
      </c>
      <c r="P465" s="95">
        <v>12</v>
      </c>
      <c r="Q465" s="94">
        <v>24</v>
      </c>
      <c r="R465" s="95"/>
      <c r="S465" s="95"/>
      <c r="T465" s="95"/>
      <c r="U465" s="94"/>
      <c r="V465" s="96">
        <v>233</v>
      </c>
    </row>
    <row r="466" spans="1:22">
      <c r="A466" s="311"/>
      <c r="B466" s="97" t="s">
        <v>694</v>
      </c>
      <c r="C466" s="98"/>
      <c r="D466" s="98">
        <v>28</v>
      </c>
      <c r="E466" s="98">
        <v>27</v>
      </c>
      <c r="F466" s="97">
        <v>55</v>
      </c>
      <c r="G466" s="98">
        <v>28</v>
      </c>
      <c r="H466" s="98">
        <v>23</v>
      </c>
      <c r="I466" s="98">
        <v>34</v>
      </c>
      <c r="J466" s="98">
        <v>21</v>
      </c>
      <c r="K466" s="98">
        <v>13</v>
      </c>
      <c r="L466" s="98">
        <v>23</v>
      </c>
      <c r="M466" s="97">
        <v>142</v>
      </c>
      <c r="N466" s="98">
        <v>7</v>
      </c>
      <c r="O466" s="98">
        <v>7</v>
      </c>
      <c r="P466" s="98">
        <v>12</v>
      </c>
      <c r="Q466" s="97">
        <v>26</v>
      </c>
      <c r="R466" s="98"/>
      <c r="S466" s="98"/>
      <c r="T466" s="98"/>
      <c r="U466" s="97"/>
      <c r="V466" s="99">
        <v>223</v>
      </c>
    </row>
    <row r="467" spans="1:22">
      <c r="A467" s="311"/>
      <c r="B467" s="97" t="s">
        <v>680</v>
      </c>
      <c r="C467" s="98"/>
      <c r="D467" s="98">
        <v>52</v>
      </c>
      <c r="E467" s="98">
        <v>50</v>
      </c>
      <c r="F467" s="97">
        <v>102</v>
      </c>
      <c r="G467" s="98">
        <v>58</v>
      </c>
      <c r="H467" s="98">
        <v>48</v>
      </c>
      <c r="I467" s="98">
        <v>63</v>
      </c>
      <c r="J467" s="98">
        <v>54</v>
      </c>
      <c r="K467" s="98">
        <v>35</v>
      </c>
      <c r="L467" s="98">
        <v>46</v>
      </c>
      <c r="M467" s="97">
        <v>304</v>
      </c>
      <c r="N467" s="98">
        <v>12</v>
      </c>
      <c r="O467" s="98">
        <v>14</v>
      </c>
      <c r="P467" s="98">
        <v>24</v>
      </c>
      <c r="Q467" s="97">
        <v>50</v>
      </c>
      <c r="R467" s="98"/>
      <c r="S467" s="98"/>
      <c r="T467" s="98"/>
      <c r="U467" s="97"/>
      <c r="V467" s="99">
        <v>456</v>
      </c>
    </row>
    <row r="468" spans="1:22" ht="22.5" thickBot="1">
      <c r="A468" s="312"/>
      <c r="B468" s="100" t="s">
        <v>12</v>
      </c>
      <c r="C468" s="101"/>
      <c r="D468" s="101">
        <v>4</v>
      </c>
      <c r="E468" s="101">
        <v>4</v>
      </c>
      <c r="F468" s="100">
        <v>8</v>
      </c>
      <c r="G468" s="101">
        <v>4</v>
      </c>
      <c r="H468" s="101">
        <v>4</v>
      </c>
      <c r="I468" s="101">
        <v>4</v>
      </c>
      <c r="J468" s="101">
        <v>4</v>
      </c>
      <c r="K468" s="101">
        <v>4</v>
      </c>
      <c r="L468" s="101">
        <v>4</v>
      </c>
      <c r="M468" s="100">
        <v>24</v>
      </c>
      <c r="N468" s="101">
        <v>1</v>
      </c>
      <c r="O468" s="101">
        <v>1</v>
      </c>
      <c r="P468" s="101">
        <v>1</v>
      </c>
      <c r="Q468" s="100">
        <v>3</v>
      </c>
      <c r="R468" s="101"/>
      <c r="S468" s="101"/>
      <c r="T468" s="101"/>
      <c r="U468" s="100"/>
      <c r="V468" s="102">
        <v>35</v>
      </c>
    </row>
    <row r="469" spans="1:22" ht="22.5" thickTop="1">
      <c r="A469" s="310" t="s">
        <v>567</v>
      </c>
      <c r="B469" s="94" t="s">
        <v>693</v>
      </c>
      <c r="C469" s="95"/>
      <c r="D469" s="95">
        <v>46</v>
      </c>
      <c r="E469" s="95">
        <v>43</v>
      </c>
      <c r="F469" s="94">
        <v>89</v>
      </c>
      <c r="G469" s="95">
        <v>62</v>
      </c>
      <c r="H469" s="95">
        <v>55</v>
      </c>
      <c r="I469" s="95">
        <v>38</v>
      </c>
      <c r="J469" s="95">
        <v>46</v>
      </c>
      <c r="K469" s="95">
        <v>31</v>
      </c>
      <c r="L469" s="95">
        <v>25</v>
      </c>
      <c r="M469" s="94">
        <v>257</v>
      </c>
      <c r="N469" s="95">
        <v>32</v>
      </c>
      <c r="O469" s="95">
        <v>20</v>
      </c>
      <c r="P469" s="95">
        <v>14</v>
      </c>
      <c r="Q469" s="94">
        <v>66</v>
      </c>
      <c r="R469" s="95">
        <v>17</v>
      </c>
      <c r="S469" s="95">
        <v>12</v>
      </c>
      <c r="T469" s="95">
        <v>12</v>
      </c>
      <c r="U469" s="94">
        <v>41</v>
      </c>
      <c r="V469" s="96">
        <v>453</v>
      </c>
    </row>
    <row r="470" spans="1:22">
      <c r="A470" s="311"/>
      <c r="B470" s="97" t="s">
        <v>694</v>
      </c>
      <c r="C470" s="98"/>
      <c r="D470" s="98">
        <v>55</v>
      </c>
      <c r="E470" s="98">
        <v>50</v>
      </c>
      <c r="F470" s="97">
        <v>105</v>
      </c>
      <c r="G470" s="98">
        <v>53</v>
      </c>
      <c r="H470" s="98">
        <v>47</v>
      </c>
      <c r="I470" s="98">
        <v>30</v>
      </c>
      <c r="J470" s="98">
        <v>45</v>
      </c>
      <c r="K470" s="98">
        <v>30</v>
      </c>
      <c r="L470" s="98">
        <v>32</v>
      </c>
      <c r="M470" s="97">
        <v>237</v>
      </c>
      <c r="N470" s="98">
        <v>42</v>
      </c>
      <c r="O470" s="98">
        <v>49</v>
      </c>
      <c r="P470" s="98">
        <v>44</v>
      </c>
      <c r="Q470" s="97">
        <v>135</v>
      </c>
      <c r="R470" s="98">
        <v>36</v>
      </c>
      <c r="S470" s="98">
        <v>31</v>
      </c>
      <c r="T470" s="98">
        <v>34</v>
      </c>
      <c r="U470" s="97">
        <v>101</v>
      </c>
      <c r="V470" s="99">
        <v>578</v>
      </c>
    </row>
    <row r="471" spans="1:22">
      <c r="A471" s="311"/>
      <c r="B471" s="97" t="s">
        <v>680</v>
      </c>
      <c r="C471" s="98"/>
      <c r="D471" s="98">
        <v>101</v>
      </c>
      <c r="E471" s="98">
        <v>93</v>
      </c>
      <c r="F471" s="97">
        <v>194</v>
      </c>
      <c r="G471" s="98">
        <v>115</v>
      </c>
      <c r="H471" s="98">
        <v>102</v>
      </c>
      <c r="I471" s="98">
        <v>68</v>
      </c>
      <c r="J471" s="98">
        <v>91</v>
      </c>
      <c r="K471" s="98">
        <v>61</v>
      </c>
      <c r="L471" s="98">
        <v>57</v>
      </c>
      <c r="M471" s="97">
        <v>494</v>
      </c>
      <c r="N471" s="98">
        <v>74</v>
      </c>
      <c r="O471" s="98">
        <v>69</v>
      </c>
      <c r="P471" s="98">
        <v>58</v>
      </c>
      <c r="Q471" s="97">
        <v>201</v>
      </c>
      <c r="R471" s="98">
        <v>53</v>
      </c>
      <c r="S471" s="98">
        <v>43</v>
      </c>
      <c r="T471" s="98">
        <v>46</v>
      </c>
      <c r="U471" s="97">
        <v>142</v>
      </c>
      <c r="V471" s="99">
        <v>1031</v>
      </c>
    </row>
    <row r="472" spans="1:22" ht="22.5" thickBot="1">
      <c r="A472" s="312"/>
      <c r="B472" s="100" t="s">
        <v>12</v>
      </c>
      <c r="C472" s="101"/>
      <c r="D472" s="101">
        <v>4</v>
      </c>
      <c r="E472" s="101">
        <v>4</v>
      </c>
      <c r="F472" s="100">
        <v>8</v>
      </c>
      <c r="G472" s="101">
        <v>3</v>
      </c>
      <c r="H472" s="101">
        <v>3</v>
      </c>
      <c r="I472" s="101">
        <v>3</v>
      </c>
      <c r="J472" s="101">
        <v>3</v>
      </c>
      <c r="K472" s="101">
        <v>3</v>
      </c>
      <c r="L472" s="101">
        <v>3</v>
      </c>
      <c r="M472" s="100">
        <v>18</v>
      </c>
      <c r="N472" s="101">
        <v>2</v>
      </c>
      <c r="O472" s="101">
        <v>2</v>
      </c>
      <c r="P472" s="101">
        <v>2</v>
      </c>
      <c r="Q472" s="100">
        <v>6</v>
      </c>
      <c r="R472" s="101">
        <v>3</v>
      </c>
      <c r="S472" s="101">
        <v>2</v>
      </c>
      <c r="T472" s="101">
        <v>3</v>
      </c>
      <c r="U472" s="100">
        <v>8</v>
      </c>
      <c r="V472" s="102">
        <v>40</v>
      </c>
    </row>
    <row r="473" spans="1:22" ht="22.5" thickTop="1">
      <c r="A473" s="310" t="s">
        <v>726</v>
      </c>
      <c r="B473" s="94" t="s">
        <v>693</v>
      </c>
      <c r="C473" s="95"/>
      <c r="D473" s="95">
        <v>50</v>
      </c>
      <c r="E473" s="95">
        <v>48</v>
      </c>
      <c r="F473" s="94">
        <v>98</v>
      </c>
      <c r="G473" s="95">
        <v>59</v>
      </c>
      <c r="H473" s="95">
        <v>64</v>
      </c>
      <c r="I473" s="95">
        <v>44</v>
      </c>
      <c r="J473" s="95">
        <v>52</v>
      </c>
      <c r="K473" s="95">
        <v>49</v>
      </c>
      <c r="L473" s="95">
        <v>29</v>
      </c>
      <c r="M473" s="94">
        <v>297</v>
      </c>
      <c r="N473" s="95">
        <v>29</v>
      </c>
      <c r="O473" s="95">
        <v>22</v>
      </c>
      <c r="P473" s="95">
        <v>21</v>
      </c>
      <c r="Q473" s="94">
        <v>72</v>
      </c>
      <c r="R473" s="95">
        <v>7</v>
      </c>
      <c r="S473" s="95">
        <v>6</v>
      </c>
      <c r="T473" s="95">
        <v>10</v>
      </c>
      <c r="U473" s="94">
        <v>23</v>
      </c>
      <c r="V473" s="96">
        <v>490</v>
      </c>
    </row>
    <row r="474" spans="1:22">
      <c r="A474" s="311"/>
      <c r="B474" s="97" t="s">
        <v>694</v>
      </c>
      <c r="C474" s="98"/>
      <c r="D474" s="98">
        <v>43</v>
      </c>
      <c r="E474" s="98">
        <v>53</v>
      </c>
      <c r="F474" s="97">
        <v>96</v>
      </c>
      <c r="G474" s="98">
        <v>45</v>
      </c>
      <c r="H474" s="98">
        <v>42</v>
      </c>
      <c r="I474" s="98">
        <v>44</v>
      </c>
      <c r="J474" s="98">
        <v>41</v>
      </c>
      <c r="K474" s="98">
        <v>42</v>
      </c>
      <c r="L474" s="98">
        <v>41</v>
      </c>
      <c r="M474" s="97">
        <v>255</v>
      </c>
      <c r="N474" s="98">
        <v>41</v>
      </c>
      <c r="O474" s="98">
        <v>29</v>
      </c>
      <c r="P474" s="98">
        <v>20</v>
      </c>
      <c r="Q474" s="97">
        <v>90</v>
      </c>
      <c r="R474" s="98">
        <v>20</v>
      </c>
      <c r="S474" s="98">
        <v>13</v>
      </c>
      <c r="T474" s="98">
        <v>13</v>
      </c>
      <c r="U474" s="97">
        <v>46</v>
      </c>
      <c r="V474" s="99">
        <v>487</v>
      </c>
    </row>
    <row r="475" spans="1:22">
      <c r="A475" s="311"/>
      <c r="B475" s="97" t="s">
        <v>680</v>
      </c>
      <c r="C475" s="98"/>
      <c r="D475" s="98">
        <v>93</v>
      </c>
      <c r="E475" s="98">
        <v>101</v>
      </c>
      <c r="F475" s="97">
        <v>194</v>
      </c>
      <c r="G475" s="98">
        <v>104</v>
      </c>
      <c r="H475" s="98">
        <v>106</v>
      </c>
      <c r="I475" s="98">
        <v>88</v>
      </c>
      <c r="J475" s="98">
        <v>93</v>
      </c>
      <c r="K475" s="98">
        <v>91</v>
      </c>
      <c r="L475" s="98">
        <v>70</v>
      </c>
      <c r="M475" s="97">
        <v>552</v>
      </c>
      <c r="N475" s="98">
        <v>70</v>
      </c>
      <c r="O475" s="98">
        <v>51</v>
      </c>
      <c r="P475" s="98">
        <v>41</v>
      </c>
      <c r="Q475" s="97">
        <v>162</v>
      </c>
      <c r="R475" s="98">
        <v>27</v>
      </c>
      <c r="S475" s="98">
        <v>19</v>
      </c>
      <c r="T475" s="98">
        <v>23</v>
      </c>
      <c r="U475" s="97">
        <v>69</v>
      </c>
      <c r="V475" s="99">
        <v>977</v>
      </c>
    </row>
    <row r="476" spans="1:22" ht="22.5" thickBot="1">
      <c r="A476" s="312"/>
      <c r="B476" s="100" t="s">
        <v>12</v>
      </c>
      <c r="C476" s="101"/>
      <c r="D476" s="101">
        <v>4</v>
      </c>
      <c r="E476" s="101">
        <v>4</v>
      </c>
      <c r="F476" s="100">
        <v>8</v>
      </c>
      <c r="G476" s="101">
        <v>4</v>
      </c>
      <c r="H476" s="101">
        <v>4</v>
      </c>
      <c r="I476" s="101">
        <v>4</v>
      </c>
      <c r="J476" s="101">
        <v>4</v>
      </c>
      <c r="K476" s="101">
        <v>4</v>
      </c>
      <c r="L476" s="101">
        <v>3</v>
      </c>
      <c r="M476" s="100">
        <v>23</v>
      </c>
      <c r="N476" s="101">
        <v>2</v>
      </c>
      <c r="O476" s="101">
        <v>2</v>
      </c>
      <c r="P476" s="101">
        <v>2</v>
      </c>
      <c r="Q476" s="100">
        <v>6</v>
      </c>
      <c r="R476" s="101">
        <v>1</v>
      </c>
      <c r="S476" s="101">
        <v>1</v>
      </c>
      <c r="T476" s="101">
        <v>1</v>
      </c>
      <c r="U476" s="100">
        <v>3</v>
      </c>
      <c r="V476" s="102">
        <v>40</v>
      </c>
    </row>
    <row r="477" spans="1:22" ht="22.5" thickTop="1">
      <c r="A477" s="310" t="s">
        <v>576</v>
      </c>
      <c r="B477" s="94" t="s">
        <v>693</v>
      </c>
      <c r="C477" s="95"/>
      <c r="D477" s="95">
        <v>18</v>
      </c>
      <c r="E477" s="95">
        <v>14</v>
      </c>
      <c r="F477" s="94">
        <v>32</v>
      </c>
      <c r="G477" s="95">
        <v>16</v>
      </c>
      <c r="H477" s="95">
        <v>12</v>
      </c>
      <c r="I477" s="95">
        <v>10</v>
      </c>
      <c r="J477" s="95">
        <v>8</v>
      </c>
      <c r="K477" s="95">
        <v>11</v>
      </c>
      <c r="L477" s="95">
        <v>7</v>
      </c>
      <c r="M477" s="94">
        <v>64</v>
      </c>
      <c r="N477" s="95">
        <v>7</v>
      </c>
      <c r="O477" s="95">
        <v>9</v>
      </c>
      <c r="P477" s="95">
        <v>14</v>
      </c>
      <c r="Q477" s="94">
        <v>30</v>
      </c>
      <c r="R477" s="95"/>
      <c r="S477" s="95"/>
      <c r="T477" s="95"/>
      <c r="U477" s="94"/>
      <c r="V477" s="96">
        <v>126</v>
      </c>
    </row>
    <row r="478" spans="1:22">
      <c r="A478" s="311"/>
      <c r="B478" s="97" t="s">
        <v>694</v>
      </c>
      <c r="C478" s="98"/>
      <c r="D478" s="98">
        <v>11</v>
      </c>
      <c r="E478" s="98">
        <v>8</v>
      </c>
      <c r="F478" s="97">
        <v>19</v>
      </c>
      <c r="G478" s="98">
        <v>7</v>
      </c>
      <c r="H478" s="98">
        <v>12</v>
      </c>
      <c r="I478" s="98">
        <v>14</v>
      </c>
      <c r="J478" s="98">
        <v>9</v>
      </c>
      <c r="K478" s="98">
        <v>8</v>
      </c>
      <c r="L478" s="98">
        <v>13</v>
      </c>
      <c r="M478" s="97">
        <v>63</v>
      </c>
      <c r="N478" s="98">
        <v>14</v>
      </c>
      <c r="O478" s="98">
        <v>14</v>
      </c>
      <c r="P478" s="98">
        <v>14</v>
      </c>
      <c r="Q478" s="97">
        <v>42</v>
      </c>
      <c r="R478" s="98"/>
      <c r="S478" s="98"/>
      <c r="T478" s="98"/>
      <c r="U478" s="97"/>
      <c r="V478" s="99">
        <v>124</v>
      </c>
    </row>
    <row r="479" spans="1:22">
      <c r="A479" s="311"/>
      <c r="B479" s="97" t="s">
        <v>680</v>
      </c>
      <c r="C479" s="98"/>
      <c r="D479" s="98">
        <v>29</v>
      </c>
      <c r="E479" s="98">
        <v>22</v>
      </c>
      <c r="F479" s="97">
        <v>51</v>
      </c>
      <c r="G479" s="98">
        <v>23</v>
      </c>
      <c r="H479" s="98">
        <v>24</v>
      </c>
      <c r="I479" s="98">
        <v>24</v>
      </c>
      <c r="J479" s="98">
        <v>17</v>
      </c>
      <c r="K479" s="98">
        <v>19</v>
      </c>
      <c r="L479" s="98">
        <v>20</v>
      </c>
      <c r="M479" s="97">
        <v>127</v>
      </c>
      <c r="N479" s="98">
        <v>21</v>
      </c>
      <c r="O479" s="98">
        <v>23</v>
      </c>
      <c r="P479" s="98">
        <v>28</v>
      </c>
      <c r="Q479" s="97">
        <v>72</v>
      </c>
      <c r="R479" s="98"/>
      <c r="S479" s="98"/>
      <c r="T479" s="98"/>
      <c r="U479" s="97"/>
      <c r="V479" s="99">
        <v>250</v>
      </c>
    </row>
    <row r="480" spans="1:22" ht="22.5" thickBot="1">
      <c r="A480" s="312"/>
      <c r="B480" s="100" t="s">
        <v>12</v>
      </c>
      <c r="C480" s="101"/>
      <c r="D480" s="101">
        <v>1</v>
      </c>
      <c r="E480" s="101">
        <v>1</v>
      </c>
      <c r="F480" s="100">
        <v>2</v>
      </c>
      <c r="G480" s="101">
        <v>1</v>
      </c>
      <c r="H480" s="101">
        <v>1</v>
      </c>
      <c r="I480" s="101">
        <v>1</v>
      </c>
      <c r="J480" s="101">
        <v>1</v>
      </c>
      <c r="K480" s="101">
        <v>1</v>
      </c>
      <c r="L480" s="101">
        <v>1</v>
      </c>
      <c r="M480" s="100">
        <v>6</v>
      </c>
      <c r="N480" s="101">
        <v>1</v>
      </c>
      <c r="O480" s="101">
        <v>1</v>
      </c>
      <c r="P480" s="101">
        <v>1</v>
      </c>
      <c r="Q480" s="100">
        <v>3</v>
      </c>
      <c r="R480" s="101"/>
      <c r="S480" s="101"/>
      <c r="T480" s="101"/>
      <c r="U480" s="100"/>
      <c r="V480" s="102">
        <v>11</v>
      </c>
    </row>
    <row r="481" spans="1:22" ht="22.5" thickTop="1">
      <c r="A481" s="310" t="s">
        <v>581</v>
      </c>
      <c r="B481" s="94" t="s">
        <v>693</v>
      </c>
      <c r="C481" s="95"/>
      <c r="D481" s="95"/>
      <c r="E481" s="95"/>
      <c r="F481" s="94"/>
      <c r="G481" s="95">
        <v>13</v>
      </c>
      <c r="H481" s="95">
        <v>12</v>
      </c>
      <c r="I481" s="95">
        <v>13</v>
      </c>
      <c r="J481" s="95">
        <v>8</v>
      </c>
      <c r="K481" s="95">
        <v>2</v>
      </c>
      <c r="L481" s="95">
        <v>4</v>
      </c>
      <c r="M481" s="94">
        <v>52</v>
      </c>
      <c r="N481" s="95">
        <v>26</v>
      </c>
      <c r="O481" s="95">
        <v>9</v>
      </c>
      <c r="P481" s="95">
        <v>14</v>
      </c>
      <c r="Q481" s="94">
        <v>49</v>
      </c>
      <c r="R481" s="95"/>
      <c r="S481" s="95"/>
      <c r="T481" s="95"/>
      <c r="U481" s="94"/>
      <c r="V481" s="96">
        <v>101</v>
      </c>
    </row>
    <row r="482" spans="1:22">
      <c r="A482" s="311"/>
      <c r="B482" s="97" t="s">
        <v>694</v>
      </c>
      <c r="C482" s="98"/>
      <c r="D482" s="98"/>
      <c r="E482" s="98"/>
      <c r="F482" s="97"/>
      <c r="G482" s="98">
        <v>12</v>
      </c>
      <c r="H482" s="98">
        <v>11</v>
      </c>
      <c r="I482" s="98">
        <v>8</v>
      </c>
      <c r="J482" s="98">
        <v>11</v>
      </c>
      <c r="K482" s="98">
        <v>9</v>
      </c>
      <c r="L482" s="98">
        <v>15</v>
      </c>
      <c r="M482" s="97">
        <v>66</v>
      </c>
      <c r="N482" s="98">
        <v>25</v>
      </c>
      <c r="O482" s="98">
        <v>24</v>
      </c>
      <c r="P482" s="98">
        <v>13</v>
      </c>
      <c r="Q482" s="97">
        <v>62</v>
      </c>
      <c r="R482" s="98"/>
      <c r="S482" s="98"/>
      <c r="T482" s="98"/>
      <c r="U482" s="97"/>
      <c r="V482" s="99">
        <v>128</v>
      </c>
    </row>
    <row r="483" spans="1:22">
      <c r="A483" s="311"/>
      <c r="B483" s="97" t="s">
        <v>680</v>
      </c>
      <c r="C483" s="98"/>
      <c r="D483" s="98"/>
      <c r="E483" s="98"/>
      <c r="F483" s="97"/>
      <c r="G483" s="98">
        <v>25</v>
      </c>
      <c r="H483" s="98">
        <v>23</v>
      </c>
      <c r="I483" s="98">
        <v>21</v>
      </c>
      <c r="J483" s="98">
        <v>19</v>
      </c>
      <c r="K483" s="98">
        <v>11</v>
      </c>
      <c r="L483" s="98">
        <v>19</v>
      </c>
      <c r="M483" s="97">
        <v>118</v>
      </c>
      <c r="N483" s="98">
        <v>51</v>
      </c>
      <c r="O483" s="98">
        <v>33</v>
      </c>
      <c r="P483" s="98">
        <v>27</v>
      </c>
      <c r="Q483" s="97">
        <v>111</v>
      </c>
      <c r="R483" s="98"/>
      <c r="S483" s="98"/>
      <c r="T483" s="98"/>
      <c r="U483" s="97"/>
      <c r="V483" s="99">
        <v>229</v>
      </c>
    </row>
    <row r="484" spans="1:22" ht="22.5" thickBot="1">
      <c r="A484" s="312"/>
      <c r="B484" s="100" t="s">
        <v>12</v>
      </c>
      <c r="C484" s="101"/>
      <c r="D484" s="101"/>
      <c r="E484" s="101"/>
      <c r="F484" s="100"/>
      <c r="G484" s="101">
        <v>1</v>
      </c>
      <c r="H484" s="101">
        <v>1</v>
      </c>
      <c r="I484" s="101">
        <v>1</v>
      </c>
      <c r="J484" s="101">
        <v>1</v>
      </c>
      <c r="K484" s="101">
        <v>1</v>
      </c>
      <c r="L484" s="101">
        <v>1</v>
      </c>
      <c r="M484" s="100">
        <v>6</v>
      </c>
      <c r="N484" s="101">
        <v>2</v>
      </c>
      <c r="O484" s="101">
        <v>1</v>
      </c>
      <c r="P484" s="101">
        <v>1</v>
      </c>
      <c r="Q484" s="100">
        <v>4</v>
      </c>
      <c r="R484" s="101"/>
      <c r="S484" s="101"/>
      <c r="T484" s="101"/>
      <c r="U484" s="100"/>
      <c r="V484" s="102">
        <v>10</v>
      </c>
    </row>
    <row r="485" spans="1:22" ht="22.5" thickTop="1">
      <c r="A485" s="310" t="s">
        <v>586</v>
      </c>
      <c r="B485" s="94" t="s">
        <v>693</v>
      </c>
      <c r="C485" s="95">
        <v>8</v>
      </c>
      <c r="D485" s="95">
        <v>15</v>
      </c>
      <c r="E485" s="95">
        <v>13</v>
      </c>
      <c r="F485" s="94">
        <v>36</v>
      </c>
      <c r="G485" s="95">
        <v>18</v>
      </c>
      <c r="H485" s="95">
        <v>11</v>
      </c>
      <c r="I485" s="95">
        <v>6</v>
      </c>
      <c r="J485" s="95">
        <v>7</v>
      </c>
      <c r="K485" s="95">
        <v>14</v>
      </c>
      <c r="L485" s="95">
        <v>10</v>
      </c>
      <c r="M485" s="94">
        <v>66</v>
      </c>
      <c r="N485" s="95"/>
      <c r="O485" s="95"/>
      <c r="P485" s="95"/>
      <c r="Q485" s="94"/>
      <c r="R485" s="95"/>
      <c r="S485" s="95"/>
      <c r="T485" s="95"/>
      <c r="U485" s="94"/>
      <c r="V485" s="96">
        <v>102</v>
      </c>
    </row>
    <row r="486" spans="1:22">
      <c r="A486" s="311"/>
      <c r="B486" s="97" t="s">
        <v>694</v>
      </c>
      <c r="C486" s="98">
        <v>15</v>
      </c>
      <c r="D486" s="98">
        <v>5</v>
      </c>
      <c r="E486" s="98">
        <v>6</v>
      </c>
      <c r="F486" s="97">
        <v>26</v>
      </c>
      <c r="G486" s="98">
        <v>14</v>
      </c>
      <c r="H486" s="98">
        <v>11</v>
      </c>
      <c r="I486" s="98">
        <v>13</v>
      </c>
      <c r="J486" s="98">
        <v>6</v>
      </c>
      <c r="K486" s="98">
        <v>8</v>
      </c>
      <c r="L486" s="98">
        <v>7</v>
      </c>
      <c r="M486" s="97">
        <v>59</v>
      </c>
      <c r="N486" s="98"/>
      <c r="O486" s="98"/>
      <c r="P486" s="98"/>
      <c r="Q486" s="97"/>
      <c r="R486" s="98"/>
      <c r="S486" s="98"/>
      <c r="T486" s="98"/>
      <c r="U486" s="97"/>
      <c r="V486" s="99">
        <v>85</v>
      </c>
    </row>
    <row r="487" spans="1:22">
      <c r="A487" s="311"/>
      <c r="B487" s="97" t="s">
        <v>680</v>
      </c>
      <c r="C487" s="98">
        <v>23</v>
      </c>
      <c r="D487" s="98">
        <v>20</v>
      </c>
      <c r="E487" s="98">
        <v>19</v>
      </c>
      <c r="F487" s="97">
        <v>62</v>
      </c>
      <c r="G487" s="98">
        <v>32</v>
      </c>
      <c r="H487" s="98">
        <v>22</v>
      </c>
      <c r="I487" s="98">
        <v>19</v>
      </c>
      <c r="J487" s="98">
        <v>13</v>
      </c>
      <c r="K487" s="98">
        <v>22</v>
      </c>
      <c r="L487" s="98">
        <v>17</v>
      </c>
      <c r="M487" s="97">
        <v>125</v>
      </c>
      <c r="N487" s="98"/>
      <c r="O487" s="98"/>
      <c r="P487" s="98"/>
      <c r="Q487" s="97"/>
      <c r="R487" s="98"/>
      <c r="S487" s="98"/>
      <c r="T487" s="98"/>
      <c r="U487" s="97"/>
      <c r="V487" s="99">
        <v>187</v>
      </c>
    </row>
    <row r="488" spans="1:22" ht="22.5" thickBot="1">
      <c r="A488" s="312"/>
      <c r="B488" s="100" t="s">
        <v>12</v>
      </c>
      <c r="C488" s="101">
        <v>1</v>
      </c>
      <c r="D488" s="101">
        <v>1</v>
      </c>
      <c r="E488" s="101">
        <v>1</v>
      </c>
      <c r="F488" s="100">
        <v>3</v>
      </c>
      <c r="G488" s="101">
        <v>1</v>
      </c>
      <c r="H488" s="101">
        <v>1</v>
      </c>
      <c r="I488" s="101">
        <v>1</v>
      </c>
      <c r="J488" s="101">
        <v>1</v>
      </c>
      <c r="K488" s="101">
        <v>1</v>
      </c>
      <c r="L488" s="101">
        <v>1</v>
      </c>
      <c r="M488" s="100">
        <v>6</v>
      </c>
      <c r="N488" s="101"/>
      <c r="O488" s="101"/>
      <c r="P488" s="101"/>
      <c r="Q488" s="100"/>
      <c r="R488" s="101"/>
      <c r="S488" s="101"/>
      <c r="T488" s="101"/>
      <c r="U488" s="100"/>
      <c r="V488" s="102">
        <v>9</v>
      </c>
    </row>
    <row r="489" spans="1:22" ht="22.5" thickTop="1">
      <c r="A489" s="310" t="s">
        <v>590</v>
      </c>
      <c r="B489" s="94" t="s">
        <v>693</v>
      </c>
      <c r="C489" s="95"/>
      <c r="D489" s="95">
        <v>7</v>
      </c>
      <c r="E489" s="95">
        <v>6</v>
      </c>
      <c r="F489" s="94">
        <v>13</v>
      </c>
      <c r="G489" s="95">
        <v>17</v>
      </c>
      <c r="H489" s="95">
        <v>18</v>
      </c>
      <c r="I489" s="95">
        <v>13</v>
      </c>
      <c r="J489" s="95">
        <v>11</v>
      </c>
      <c r="K489" s="95">
        <v>5</v>
      </c>
      <c r="L489" s="95">
        <v>5</v>
      </c>
      <c r="M489" s="94">
        <v>69</v>
      </c>
      <c r="N489" s="95"/>
      <c r="O489" s="95"/>
      <c r="P489" s="95"/>
      <c r="Q489" s="94"/>
      <c r="R489" s="95"/>
      <c r="S489" s="95"/>
      <c r="T489" s="95"/>
      <c r="U489" s="94"/>
      <c r="V489" s="96">
        <v>82</v>
      </c>
    </row>
    <row r="490" spans="1:22">
      <c r="A490" s="311"/>
      <c r="B490" s="97" t="s">
        <v>694</v>
      </c>
      <c r="C490" s="98"/>
      <c r="D490" s="98">
        <v>12</v>
      </c>
      <c r="E490" s="98">
        <v>16</v>
      </c>
      <c r="F490" s="97">
        <v>28</v>
      </c>
      <c r="G490" s="98">
        <v>14</v>
      </c>
      <c r="H490" s="98">
        <v>14</v>
      </c>
      <c r="I490" s="98">
        <v>13</v>
      </c>
      <c r="J490" s="98">
        <v>10</v>
      </c>
      <c r="K490" s="98">
        <v>8</v>
      </c>
      <c r="L490" s="98">
        <v>13</v>
      </c>
      <c r="M490" s="97">
        <v>72</v>
      </c>
      <c r="N490" s="98"/>
      <c r="O490" s="98"/>
      <c r="P490" s="98"/>
      <c r="Q490" s="97"/>
      <c r="R490" s="98"/>
      <c r="S490" s="98"/>
      <c r="T490" s="98"/>
      <c r="U490" s="97"/>
      <c r="V490" s="99">
        <v>100</v>
      </c>
    </row>
    <row r="491" spans="1:22" customFormat="1">
      <c r="A491" s="311"/>
      <c r="B491" s="97" t="s">
        <v>680</v>
      </c>
      <c r="C491" s="98"/>
      <c r="D491" s="98">
        <v>19</v>
      </c>
      <c r="E491" s="98">
        <v>22</v>
      </c>
      <c r="F491" s="97">
        <v>41</v>
      </c>
      <c r="G491" s="98">
        <v>31</v>
      </c>
      <c r="H491" s="98">
        <v>32</v>
      </c>
      <c r="I491" s="98">
        <v>26</v>
      </c>
      <c r="J491" s="98">
        <v>21</v>
      </c>
      <c r="K491" s="98">
        <v>13</v>
      </c>
      <c r="L491" s="98">
        <v>18</v>
      </c>
      <c r="M491" s="97">
        <v>141</v>
      </c>
      <c r="N491" s="98"/>
      <c r="O491" s="98"/>
      <c r="P491" s="98"/>
      <c r="Q491" s="97"/>
      <c r="R491" s="98"/>
      <c r="S491" s="98"/>
      <c r="T491" s="98"/>
      <c r="U491" s="97"/>
      <c r="V491" s="99">
        <v>182</v>
      </c>
    </row>
    <row r="492" spans="1:22" customFormat="1">
      <c r="A492" s="312"/>
      <c r="B492" s="100" t="s">
        <v>12</v>
      </c>
      <c r="C492" s="101"/>
      <c r="D492" s="101">
        <v>1</v>
      </c>
      <c r="E492" s="101">
        <v>1</v>
      </c>
      <c r="F492" s="100">
        <v>2</v>
      </c>
      <c r="G492" s="101">
        <v>1</v>
      </c>
      <c r="H492" s="101">
        <v>1</v>
      </c>
      <c r="I492" s="101">
        <v>1</v>
      </c>
      <c r="J492" s="101">
        <v>1</v>
      </c>
      <c r="K492" s="101">
        <v>1</v>
      </c>
      <c r="L492" s="101">
        <v>1</v>
      </c>
      <c r="M492" s="100">
        <v>6</v>
      </c>
      <c r="N492" s="101"/>
      <c r="O492" s="101"/>
      <c r="P492" s="101"/>
      <c r="Q492" s="100"/>
      <c r="R492" s="101"/>
      <c r="S492" s="101"/>
      <c r="T492" s="101"/>
      <c r="U492" s="100"/>
      <c r="V492" s="102">
        <v>8</v>
      </c>
    </row>
    <row r="493" spans="1:22" ht="9" customHeight="1" thickBo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</row>
    <row r="494" spans="1:22" ht="44.25" thickTop="1">
      <c r="A494" s="307" t="s">
        <v>680</v>
      </c>
      <c r="B494" s="103" t="s">
        <v>693</v>
      </c>
      <c r="C494" s="95">
        <v>200</v>
      </c>
      <c r="D494" s="95">
        <v>2510</v>
      </c>
      <c r="E494" s="95">
        <v>2411</v>
      </c>
      <c r="F494" s="94">
        <v>5121</v>
      </c>
      <c r="G494" s="95">
        <v>3541</v>
      </c>
      <c r="H494" s="95">
        <v>2924</v>
      </c>
      <c r="I494" s="95">
        <v>2450</v>
      </c>
      <c r="J494" s="95">
        <v>2374</v>
      </c>
      <c r="K494" s="95">
        <v>2192</v>
      </c>
      <c r="L494" s="95">
        <v>1951</v>
      </c>
      <c r="M494" s="94">
        <v>15432</v>
      </c>
      <c r="N494" s="95">
        <v>1334</v>
      </c>
      <c r="O494" s="95">
        <v>1145</v>
      </c>
      <c r="P494" s="95">
        <v>983</v>
      </c>
      <c r="Q494" s="94">
        <v>3462</v>
      </c>
      <c r="R494" s="95">
        <v>221</v>
      </c>
      <c r="S494" s="95">
        <v>129</v>
      </c>
      <c r="T494" s="95">
        <v>125</v>
      </c>
      <c r="U494" s="94">
        <v>475</v>
      </c>
      <c r="V494" s="96">
        <v>24490</v>
      </c>
    </row>
    <row r="495" spans="1:22" ht="43.5">
      <c r="A495" s="308"/>
      <c r="B495" s="103" t="s">
        <v>694</v>
      </c>
      <c r="C495" s="98">
        <v>197</v>
      </c>
      <c r="D495" s="98">
        <v>2309</v>
      </c>
      <c r="E495" s="98">
        <v>2314</v>
      </c>
      <c r="F495" s="97">
        <v>4820</v>
      </c>
      <c r="G495" s="98">
        <v>3133</v>
      </c>
      <c r="H495" s="98">
        <v>2651</v>
      </c>
      <c r="I495" s="98">
        <v>2379</v>
      </c>
      <c r="J495" s="98">
        <v>2135</v>
      </c>
      <c r="K495" s="98">
        <v>2204</v>
      </c>
      <c r="L495" s="98">
        <v>2038</v>
      </c>
      <c r="M495" s="97">
        <v>14540</v>
      </c>
      <c r="N495" s="98">
        <v>1524</v>
      </c>
      <c r="O495" s="98">
        <v>1499</v>
      </c>
      <c r="P495" s="98">
        <v>1404</v>
      </c>
      <c r="Q495" s="97">
        <v>4427</v>
      </c>
      <c r="R495" s="98">
        <v>287</v>
      </c>
      <c r="S495" s="98">
        <v>243</v>
      </c>
      <c r="T495" s="98">
        <v>221</v>
      </c>
      <c r="U495" s="97">
        <v>751</v>
      </c>
      <c r="V495" s="99">
        <v>24538</v>
      </c>
    </row>
    <row r="496" spans="1:22" ht="43.5">
      <c r="A496" s="308"/>
      <c r="B496" s="103" t="s">
        <v>680</v>
      </c>
      <c r="C496" s="98">
        <v>397</v>
      </c>
      <c r="D496" s="98">
        <v>4819</v>
      </c>
      <c r="E496" s="98">
        <v>4725</v>
      </c>
      <c r="F496" s="97">
        <v>9941</v>
      </c>
      <c r="G496" s="98">
        <v>6674</v>
      </c>
      <c r="H496" s="98">
        <v>5575</v>
      </c>
      <c r="I496" s="98">
        <v>4829</v>
      </c>
      <c r="J496" s="98">
        <v>4509</v>
      </c>
      <c r="K496" s="98">
        <v>4396</v>
      </c>
      <c r="L496" s="98">
        <v>3989</v>
      </c>
      <c r="M496" s="97">
        <v>29972</v>
      </c>
      <c r="N496" s="98">
        <v>2858</v>
      </c>
      <c r="O496" s="98">
        <v>2644</v>
      </c>
      <c r="P496" s="98">
        <v>2387</v>
      </c>
      <c r="Q496" s="97">
        <v>7889</v>
      </c>
      <c r="R496" s="98">
        <v>508</v>
      </c>
      <c r="S496" s="98">
        <v>372</v>
      </c>
      <c r="T496" s="98">
        <v>346</v>
      </c>
      <c r="U496" s="97">
        <v>1226</v>
      </c>
      <c r="V496" s="99">
        <v>49028</v>
      </c>
    </row>
    <row r="497" spans="1:22" ht="22.5" thickBot="1">
      <c r="A497" s="309"/>
      <c r="B497" s="103" t="s">
        <v>12</v>
      </c>
      <c r="C497" s="101">
        <v>27</v>
      </c>
      <c r="D497" s="101">
        <v>225</v>
      </c>
      <c r="E497" s="101">
        <v>232</v>
      </c>
      <c r="F497" s="100">
        <v>484</v>
      </c>
      <c r="G497" s="101">
        <v>268</v>
      </c>
      <c r="H497" s="101">
        <v>254</v>
      </c>
      <c r="I497" s="101">
        <v>235</v>
      </c>
      <c r="J497" s="101">
        <v>205</v>
      </c>
      <c r="K497" s="101">
        <v>195</v>
      </c>
      <c r="L497" s="101">
        <v>182</v>
      </c>
      <c r="M497" s="100">
        <v>1339</v>
      </c>
      <c r="N497" s="101">
        <v>97</v>
      </c>
      <c r="O497" s="101">
        <v>90</v>
      </c>
      <c r="P497" s="101">
        <v>92</v>
      </c>
      <c r="Q497" s="100">
        <v>279</v>
      </c>
      <c r="R497" s="101">
        <v>17</v>
      </c>
      <c r="S497" s="101">
        <v>15</v>
      </c>
      <c r="T497" s="101">
        <v>15</v>
      </c>
      <c r="U497" s="100">
        <v>47</v>
      </c>
      <c r="V497" s="102">
        <v>2149</v>
      </c>
    </row>
    <row r="498" spans="1:22" ht="22.5" thickTop="1">
      <c r="A498" s="307" t="s">
        <v>716</v>
      </c>
      <c r="B498" s="103" t="s">
        <v>693</v>
      </c>
      <c r="C498" s="95">
        <v>91</v>
      </c>
      <c r="D498" s="95">
        <v>565</v>
      </c>
      <c r="E498" s="95">
        <v>486</v>
      </c>
      <c r="F498" s="94">
        <v>1142</v>
      </c>
      <c r="G498" s="95">
        <v>752</v>
      </c>
      <c r="H498" s="95">
        <v>648</v>
      </c>
      <c r="I498" s="95">
        <v>556</v>
      </c>
      <c r="J498" s="95">
        <v>572</v>
      </c>
      <c r="K498" s="95">
        <v>526</v>
      </c>
      <c r="L498" s="95">
        <v>504</v>
      </c>
      <c r="M498" s="94">
        <v>3558</v>
      </c>
      <c r="N498" s="95">
        <v>360</v>
      </c>
      <c r="O498" s="95">
        <v>323</v>
      </c>
      <c r="P498" s="95">
        <v>243</v>
      </c>
      <c r="Q498" s="94">
        <v>926</v>
      </c>
      <c r="R498" s="95">
        <v>0</v>
      </c>
      <c r="S498" s="95">
        <v>0</v>
      </c>
      <c r="T498" s="95">
        <v>0</v>
      </c>
      <c r="U498" s="94">
        <v>0</v>
      </c>
      <c r="V498" s="96">
        <v>5626</v>
      </c>
    </row>
    <row r="499" spans="1:22">
      <c r="A499" s="308"/>
      <c r="B499" s="103" t="s">
        <v>694</v>
      </c>
      <c r="C499" s="98">
        <v>80</v>
      </c>
      <c r="D499" s="98">
        <v>514</v>
      </c>
      <c r="E499" s="98">
        <v>442</v>
      </c>
      <c r="F499" s="97">
        <v>1036</v>
      </c>
      <c r="G499" s="98">
        <v>638</v>
      </c>
      <c r="H499" s="98">
        <v>586</v>
      </c>
      <c r="I499" s="98">
        <v>549</v>
      </c>
      <c r="J499" s="98">
        <v>513</v>
      </c>
      <c r="K499" s="98">
        <v>530</v>
      </c>
      <c r="L499" s="98">
        <v>475</v>
      </c>
      <c r="M499" s="97">
        <v>3291</v>
      </c>
      <c r="N499" s="98">
        <v>328</v>
      </c>
      <c r="O499" s="98">
        <v>274</v>
      </c>
      <c r="P499" s="98">
        <v>278</v>
      </c>
      <c r="Q499" s="97">
        <v>880</v>
      </c>
      <c r="R499" s="98">
        <v>0</v>
      </c>
      <c r="S499" s="98">
        <v>0</v>
      </c>
      <c r="T499" s="98">
        <v>0</v>
      </c>
      <c r="U499" s="97">
        <v>0</v>
      </c>
      <c r="V499" s="99">
        <v>5207</v>
      </c>
    </row>
    <row r="500" spans="1:22">
      <c r="A500" s="308"/>
      <c r="B500" s="103" t="s">
        <v>680</v>
      </c>
      <c r="C500" s="98">
        <v>171</v>
      </c>
      <c r="D500" s="98">
        <v>1079</v>
      </c>
      <c r="E500" s="98">
        <v>928</v>
      </c>
      <c r="F500" s="97">
        <v>2178</v>
      </c>
      <c r="G500" s="98">
        <v>1390</v>
      </c>
      <c r="H500" s="98">
        <v>1234</v>
      </c>
      <c r="I500" s="98">
        <v>1105</v>
      </c>
      <c r="J500" s="98">
        <v>1085</v>
      </c>
      <c r="K500" s="98">
        <v>1056</v>
      </c>
      <c r="L500" s="98">
        <v>979</v>
      </c>
      <c r="M500" s="97">
        <v>6849</v>
      </c>
      <c r="N500" s="98">
        <v>688</v>
      </c>
      <c r="O500" s="98">
        <v>597</v>
      </c>
      <c r="P500" s="98">
        <v>521</v>
      </c>
      <c r="Q500" s="97">
        <v>1806</v>
      </c>
      <c r="R500" s="98">
        <v>0</v>
      </c>
      <c r="S500" s="98">
        <v>0</v>
      </c>
      <c r="T500" s="98">
        <v>0</v>
      </c>
      <c r="U500" s="97">
        <v>0</v>
      </c>
      <c r="V500" s="99">
        <v>10833</v>
      </c>
    </row>
    <row r="501" spans="1:22" ht="22.5" thickBot="1">
      <c r="A501" s="309"/>
      <c r="B501" s="103" t="s">
        <v>12</v>
      </c>
      <c r="C501" s="101">
        <v>9</v>
      </c>
      <c r="D501" s="101">
        <v>51</v>
      </c>
      <c r="E501" s="101">
        <v>46</v>
      </c>
      <c r="F501" s="100">
        <v>106</v>
      </c>
      <c r="G501" s="101">
        <v>55</v>
      </c>
      <c r="H501" s="101">
        <v>55</v>
      </c>
      <c r="I501" s="101">
        <v>50</v>
      </c>
      <c r="J501" s="101">
        <v>50</v>
      </c>
      <c r="K501" s="101">
        <v>49</v>
      </c>
      <c r="L501" s="101">
        <v>47</v>
      </c>
      <c r="M501" s="100">
        <v>306</v>
      </c>
      <c r="N501" s="101">
        <v>22</v>
      </c>
      <c r="O501" s="101">
        <v>22</v>
      </c>
      <c r="P501" s="101">
        <v>22</v>
      </c>
      <c r="Q501" s="100">
        <v>66</v>
      </c>
      <c r="R501" s="101">
        <v>0</v>
      </c>
      <c r="S501" s="101">
        <v>0</v>
      </c>
      <c r="T501" s="101">
        <v>0</v>
      </c>
      <c r="U501" s="100">
        <v>0</v>
      </c>
      <c r="V501" s="102">
        <v>478</v>
      </c>
    </row>
    <row r="502" spans="1:22" ht="22.5" thickTop="1">
      <c r="A502" s="307" t="s">
        <v>718</v>
      </c>
      <c r="B502" s="103" t="s">
        <v>693</v>
      </c>
      <c r="C502" s="95">
        <v>45</v>
      </c>
      <c r="D502" s="95">
        <v>311</v>
      </c>
      <c r="E502" s="95">
        <v>281</v>
      </c>
      <c r="F502" s="94">
        <v>637</v>
      </c>
      <c r="G502" s="95">
        <v>454</v>
      </c>
      <c r="H502" s="95">
        <v>335</v>
      </c>
      <c r="I502" s="95">
        <v>311</v>
      </c>
      <c r="J502" s="95">
        <v>284</v>
      </c>
      <c r="K502" s="95">
        <v>278</v>
      </c>
      <c r="L502" s="95">
        <v>270</v>
      </c>
      <c r="M502" s="94">
        <v>1932</v>
      </c>
      <c r="N502" s="95">
        <v>136</v>
      </c>
      <c r="O502" s="95">
        <v>113</v>
      </c>
      <c r="P502" s="95">
        <v>95</v>
      </c>
      <c r="Q502" s="94">
        <v>344</v>
      </c>
      <c r="R502" s="95">
        <v>0</v>
      </c>
      <c r="S502" s="95">
        <v>0</v>
      </c>
      <c r="T502" s="95">
        <v>0</v>
      </c>
      <c r="U502" s="94">
        <v>0</v>
      </c>
      <c r="V502" s="96">
        <v>2913</v>
      </c>
    </row>
    <row r="503" spans="1:22">
      <c r="A503" s="308"/>
      <c r="B503" s="103" t="s">
        <v>694</v>
      </c>
      <c r="C503" s="98">
        <v>48</v>
      </c>
      <c r="D503" s="98">
        <v>295</v>
      </c>
      <c r="E503" s="98">
        <v>258</v>
      </c>
      <c r="F503" s="97">
        <v>601</v>
      </c>
      <c r="G503" s="98">
        <v>373</v>
      </c>
      <c r="H503" s="98">
        <v>302</v>
      </c>
      <c r="I503" s="98">
        <v>302</v>
      </c>
      <c r="J503" s="98">
        <v>240</v>
      </c>
      <c r="K503" s="98">
        <v>269</v>
      </c>
      <c r="L503" s="98">
        <v>257</v>
      </c>
      <c r="M503" s="97">
        <v>1743</v>
      </c>
      <c r="N503" s="98">
        <v>169</v>
      </c>
      <c r="O503" s="98">
        <v>171</v>
      </c>
      <c r="P503" s="98">
        <v>158</v>
      </c>
      <c r="Q503" s="97">
        <v>498</v>
      </c>
      <c r="R503" s="98">
        <v>0</v>
      </c>
      <c r="S503" s="98">
        <v>0</v>
      </c>
      <c r="T503" s="98">
        <v>0</v>
      </c>
      <c r="U503" s="97">
        <v>0</v>
      </c>
      <c r="V503" s="99">
        <v>2842</v>
      </c>
    </row>
    <row r="504" spans="1:22">
      <c r="A504" s="308"/>
      <c r="B504" s="103" t="s">
        <v>680</v>
      </c>
      <c r="C504" s="98">
        <v>93</v>
      </c>
      <c r="D504" s="98">
        <v>606</v>
      </c>
      <c r="E504" s="98">
        <v>539</v>
      </c>
      <c r="F504" s="97">
        <v>1238</v>
      </c>
      <c r="G504" s="98">
        <v>827</v>
      </c>
      <c r="H504" s="98">
        <v>637</v>
      </c>
      <c r="I504" s="98">
        <v>613</v>
      </c>
      <c r="J504" s="98">
        <v>524</v>
      </c>
      <c r="K504" s="98">
        <v>547</v>
      </c>
      <c r="L504" s="98">
        <v>527</v>
      </c>
      <c r="M504" s="97">
        <v>3675</v>
      </c>
      <c r="N504" s="98">
        <v>305</v>
      </c>
      <c r="O504" s="98">
        <v>284</v>
      </c>
      <c r="P504" s="98">
        <v>253</v>
      </c>
      <c r="Q504" s="97">
        <v>842</v>
      </c>
      <c r="R504" s="98">
        <v>0</v>
      </c>
      <c r="S504" s="98">
        <v>0</v>
      </c>
      <c r="T504" s="98">
        <v>0</v>
      </c>
      <c r="U504" s="97">
        <v>0</v>
      </c>
      <c r="V504" s="99">
        <v>5755</v>
      </c>
    </row>
    <row r="505" spans="1:22" ht="22.5" thickBot="1">
      <c r="A505" s="309"/>
      <c r="B505" s="103" t="s">
        <v>12</v>
      </c>
      <c r="C505" s="101">
        <v>9</v>
      </c>
      <c r="D505" s="101">
        <v>31</v>
      </c>
      <c r="E505" s="101">
        <v>31</v>
      </c>
      <c r="F505" s="100">
        <v>71</v>
      </c>
      <c r="G505" s="101">
        <v>35</v>
      </c>
      <c r="H505" s="101">
        <v>34</v>
      </c>
      <c r="I505" s="101">
        <v>32</v>
      </c>
      <c r="J505" s="101">
        <v>30</v>
      </c>
      <c r="K505" s="101">
        <v>29</v>
      </c>
      <c r="L505" s="101">
        <v>27</v>
      </c>
      <c r="M505" s="100">
        <v>187</v>
      </c>
      <c r="N505" s="101">
        <v>12</v>
      </c>
      <c r="O505" s="101">
        <v>11</v>
      </c>
      <c r="P505" s="101">
        <v>10</v>
      </c>
      <c r="Q505" s="100">
        <v>33</v>
      </c>
      <c r="R505" s="101">
        <v>0</v>
      </c>
      <c r="S505" s="101">
        <v>0</v>
      </c>
      <c r="T505" s="101">
        <v>0</v>
      </c>
      <c r="U505" s="100">
        <v>0</v>
      </c>
      <c r="V505" s="102">
        <v>291</v>
      </c>
    </row>
    <row r="506" spans="1:22" ht="22.5" thickTop="1">
      <c r="A506" s="307" t="s">
        <v>719</v>
      </c>
      <c r="B506" s="103" t="s">
        <v>693</v>
      </c>
      <c r="C506" s="95">
        <v>26</v>
      </c>
      <c r="D506" s="95">
        <v>647</v>
      </c>
      <c r="E506" s="95">
        <v>664</v>
      </c>
      <c r="F506" s="94">
        <v>1337</v>
      </c>
      <c r="G506" s="95">
        <v>1076</v>
      </c>
      <c r="H506" s="95">
        <v>818</v>
      </c>
      <c r="I506" s="95">
        <v>708</v>
      </c>
      <c r="J506" s="95">
        <v>659</v>
      </c>
      <c r="K506" s="95">
        <v>554</v>
      </c>
      <c r="L506" s="95">
        <v>465</v>
      </c>
      <c r="M506" s="94">
        <v>4280</v>
      </c>
      <c r="N506" s="95">
        <v>320</v>
      </c>
      <c r="O506" s="95">
        <v>287</v>
      </c>
      <c r="P506" s="95">
        <v>220</v>
      </c>
      <c r="Q506" s="94">
        <v>827</v>
      </c>
      <c r="R506" s="95">
        <v>89</v>
      </c>
      <c r="S506" s="95">
        <v>54</v>
      </c>
      <c r="T506" s="95">
        <v>58</v>
      </c>
      <c r="U506" s="94">
        <v>201</v>
      </c>
      <c r="V506" s="96">
        <v>6645</v>
      </c>
    </row>
    <row r="507" spans="1:22">
      <c r="A507" s="308"/>
      <c r="B507" s="103" t="s">
        <v>694</v>
      </c>
      <c r="C507" s="98">
        <v>37</v>
      </c>
      <c r="D507" s="98">
        <v>611</v>
      </c>
      <c r="E507" s="98">
        <v>670</v>
      </c>
      <c r="F507" s="97">
        <v>1318</v>
      </c>
      <c r="G507" s="98">
        <v>1004</v>
      </c>
      <c r="H507" s="98">
        <v>718</v>
      </c>
      <c r="I507" s="98">
        <v>637</v>
      </c>
      <c r="J507" s="98">
        <v>549</v>
      </c>
      <c r="K507" s="98">
        <v>630</v>
      </c>
      <c r="L507" s="98">
        <v>555</v>
      </c>
      <c r="M507" s="97">
        <v>4093</v>
      </c>
      <c r="N507" s="98">
        <v>515</v>
      </c>
      <c r="O507" s="98">
        <v>517</v>
      </c>
      <c r="P507" s="98">
        <v>439</v>
      </c>
      <c r="Q507" s="97">
        <v>1471</v>
      </c>
      <c r="R507" s="98">
        <v>142</v>
      </c>
      <c r="S507" s="98">
        <v>119</v>
      </c>
      <c r="T507" s="98">
        <v>94</v>
      </c>
      <c r="U507" s="97">
        <v>355</v>
      </c>
      <c r="V507" s="99">
        <v>7237</v>
      </c>
    </row>
    <row r="508" spans="1:22">
      <c r="A508" s="308"/>
      <c r="B508" s="103" t="s">
        <v>680</v>
      </c>
      <c r="C508" s="98">
        <v>63</v>
      </c>
      <c r="D508" s="98">
        <v>1258</v>
      </c>
      <c r="E508" s="98">
        <v>1334</v>
      </c>
      <c r="F508" s="97">
        <v>2655</v>
      </c>
      <c r="G508" s="98">
        <v>2080</v>
      </c>
      <c r="H508" s="98">
        <v>1536</v>
      </c>
      <c r="I508" s="98">
        <v>1345</v>
      </c>
      <c r="J508" s="98">
        <v>1208</v>
      </c>
      <c r="K508" s="98">
        <v>1184</v>
      </c>
      <c r="L508" s="98">
        <v>1020</v>
      </c>
      <c r="M508" s="97">
        <v>8373</v>
      </c>
      <c r="N508" s="98">
        <v>835</v>
      </c>
      <c r="O508" s="98">
        <v>804</v>
      </c>
      <c r="P508" s="98">
        <v>659</v>
      </c>
      <c r="Q508" s="97">
        <v>2298</v>
      </c>
      <c r="R508" s="98">
        <v>231</v>
      </c>
      <c r="S508" s="98">
        <v>173</v>
      </c>
      <c r="T508" s="98">
        <v>152</v>
      </c>
      <c r="U508" s="97">
        <v>556</v>
      </c>
      <c r="V508" s="99">
        <v>13882</v>
      </c>
    </row>
    <row r="509" spans="1:22" ht="22.5" thickBot="1">
      <c r="A509" s="309"/>
      <c r="B509" s="103" t="s">
        <v>12</v>
      </c>
      <c r="C509" s="101">
        <v>5</v>
      </c>
      <c r="D509" s="101">
        <v>70</v>
      </c>
      <c r="E509" s="101">
        <v>78</v>
      </c>
      <c r="F509" s="100">
        <v>153</v>
      </c>
      <c r="G509" s="101">
        <v>90</v>
      </c>
      <c r="H509" s="101">
        <v>80</v>
      </c>
      <c r="I509" s="101">
        <v>75</v>
      </c>
      <c r="J509" s="101">
        <v>55</v>
      </c>
      <c r="K509" s="101">
        <v>51</v>
      </c>
      <c r="L509" s="101">
        <v>45</v>
      </c>
      <c r="M509" s="100">
        <v>396</v>
      </c>
      <c r="N509" s="101">
        <v>25</v>
      </c>
      <c r="O509" s="101">
        <v>21</v>
      </c>
      <c r="P509" s="101">
        <v>22</v>
      </c>
      <c r="Q509" s="100">
        <v>68</v>
      </c>
      <c r="R509" s="101">
        <v>8</v>
      </c>
      <c r="S509" s="101">
        <v>7</v>
      </c>
      <c r="T509" s="101">
        <v>7</v>
      </c>
      <c r="U509" s="100">
        <v>22</v>
      </c>
      <c r="V509" s="102">
        <v>639</v>
      </c>
    </row>
    <row r="510" spans="1:22" ht="22.5" thickTop="1">
      <c r="A510" s="307" t="s">
        <v>720</v>
      </c>
      <c r="B510" s="103" t="s">
        <v>693</v>
      </c>
      <c r="C510" s="95">
        <v>30</v>
      </c>
      <c r="D510" s="95">
        <v>709</v>
      </c>
      <c r="E510" s="95">
        <v>742</v>
      </c>
      <c r="F510" s="94">
        <v>1481</v>
      </c>
      <c r="G510" s="95">
        <v>869</v>
      </c>
      <c r="H510" s="95">
        <v>799</v>
      </c>
      <c r="I510" s="95">
        <v>599</v>
      </c>
      <c r="J510" s="95">
        <v>567</v>
      </c>
      <c r="K510" s="95">
        <v>598</v>
      </c>
      <c r="L510" s="95">
        <v>495</v>
      </c>
      <c r="M510" s="94">
        <v>3927</v>
      </c>
      <c r="N510" s="95">
        <v>407</v>
      </c>
      <c r="O510" s="95">
        <v>346</v>
      </c>
      <c r="P510" s="95">
        <v>337</v>
      </c>
      <c r="Q510" s="94">
        <v>1090</v>
      </c>
      <c r="R510" s="95">
        <v>108</v>
      </c>
      <c r="S510" s="95">
        <v>57</v>
      </c>
      <c r="T510" s="95">
        <v>45</v>
      </c>
      <c r="U510" s="94">
        <v>210</v>
      </c>
      <c r="V510" s="96">
        <v>6708</v>
      </c>
    </row>
    <row r="511" spans="1:22">
      <c r="A511" s="308"/>
      <c r="B511" s="103" t="s">
        <v>694</v>
      </c>
      <c r="C511" s="98">
        <v>15</v>
      </c>
      <c r="D511" s="98">
        <v>639</v>
      </c>
      <c r="E511" s="98">
        <v>701</v>
      </c>
      <c r="F511" s="97">
        <v>1355</v>
      </c>
      <c r="G511" s="98">
        <v>785</v>
      </c>
      <c r="H511" s="98">
        <v>731</v>
      </c>
      <c r="I511" s="98">
        <v>628</v>
      </c>
      <c r="J511" s="98">
        <v>605</v>
      </c>
      <c r="K511" s="98">
        <v>558</v>
      </c>
      <c r="L511" s="98">
        <v>500</v>
      </c>
      <c r="M511" s="97">
        <v>3807</v>
      </c>
      <c r="N511" s="98">
        <v>371</v>
      </c>
      <c r="O511" s="98">
        <v>401</v>
      </c>
      <c r="P511" s="98">
        <v>411</v>
      </c>
      <c r="Q511" s="97">
        <v>1183</v>
      </c>
      <c r="R511" s="98">
        <v>89</v>
      </c>
      <c r="S511" s="98">
        <v>80</v>
      </c>
      <c r="T511" s="98">
        <v>80</v>
      </c>
      <c r="U511" s="97">
        <v>249</v>
      </c>
      <c r="V511" s="99">
        <v>6594</v>
      </c>
    </row>
    <row r="512" spans="1:22">
      <c r="A512" s="308"/>
      <c r="B512" s="103" t="s">
        <v>680</v>
      </c>
      <c r="C512" s="98">
        <v>45</v>
      </c>
      <c r="D512" s="98">
        <v>1348</v>
      </c>
      <c r="E512" s="98">
        <v>1443</v>
      </c>
      <c r="F512" s="97">
        <v>2836</v>
      </c>
      <c r="G512" s="98">
        <v>1654</v>
      </c>
      <c r="H512" s="98">
        <v>1530</v>
      </c>
      <c r="I512" s="98">
        <v>1227</v>
      </c>
      <c r="J512" s="98">
        <v>1172</v>
      </c>
      <c r="K512" s="98">
        <v>1156</v>
      </c>
      <c r="L512" s="98">
        <v>995</v>
      </c>
      <c r="M512" s="97">
        <v>7734</v>
      </c>
      <c r="N512" s="98">
        <v>778</v>
      </c>
      <c r="O512" s="98">
        <v>747</v>
      </c>
      <c r="P512" s="98">
        <v>748</v>
      </c>
      <c r="Q512" s="97">
        <v>2273</v>
      </c>
      <c r="R512" s="98">
        <v>197</v>
      </c>
      <c r="S512" s="98">
        <v>137</v>
      </c>
      <c r="T512" s="98">
        <v>125</v>
      </c>
      <c r="U512" s="97">
        <v>459</v>
      </c>
      <c r="V512" s="99">
        <v>13302</v>
      </c>
    </row>
    <row r="513" spans="1:22" ht="22.5" thickBot="1">
      <c r="A513" s="309"/>
      <c r="B513" s="103" t="s">
        <v>12</v>
      </c>
      <c r="C513" s="101">
        <v>2</v>
      </c>
      <c r="D513" s="101">
        <v>47</v>
      </c>
      <c r="E513" s="101">
        <v>52</v>
      </c>
      <c r="F513" s="100">
        <v>101</v>
      </c>
      <c r="G513" s="101">
        <v>60</v>
      </c>
      <c r="H513" s="101">
        <v>57</v>
      </c>
      <c r="I513" s="101">
        <v>51</v>
      </c>
      <c r="J513" s="101">
        <v>44</v>
      </c>
      <c r="K513" s="101">
        <v>41</v>
      </c>
      <c r="L513" s="101">
        <v>39</v>
      </c>
      <c r="M513" s="100">
        <v>292</v>
      </c>
      <c r="N513" s="101">
        <v>29</v>
      </c>
      <c r="O513" s="101">
        <v>28</v>
      </c>
      <c r="P513" s="101">
        <v>30</v>
      </c>
      <c r="Q513" s="100">
        <v>87</v>
      </c>
      <c r="R513" s="101">
        <v>5</v>
      </c>
      <c r="S513" s="101">
        <v>5</v>
      </c>
      <c r="T513" s="101">
        <v>4</v>
      </c>
      <c r="U513" s="100">
        <v>14</v>
      </c>
      <c r="V513" s="102">
        <v>494</v>
      </c>
    </row>
    <row r="514" spans="1:22" ht="22.5" thickTop="1">
      <c r="A514" s="307" t="s">
        <v>721</v>
      </c>
      <c r="B514" s="103" t="s">
        <v>693</v>
      </c>
      <c r="C514" s="95">
        <v>8</v>
      </c>
      <c r="D514" s="95">
        <v>278</v>
      </c>
      <c r="E514" s="95">
        <v>238</v>
      </c>
      <c r="F514" s="94">
        <v>524</v>
      </c>
      <c r="G514" s="95">
        <v>390</v>
      </c>
      <c r="H514" s="95">
        <v>324</v>
      </c>
      <c r="I514" s="95">
        <v>276</v>
      </c>
      <c r="J514" s="95">
        <v>292</v>
      </c>
      <c r="K514" s="95">
        <v>236</v>
      </c>
      <c r="L514" s="95">
        <v>217</v>
      </c>
      <c r="M514" s="94">
        <v>1735</v>
      </c>
      <c r="N514" s="95">
        <v>111</v>
      </c>
      <c r="O514" s="95">
        <v>76</v>
      </c>
      <c r="P514" s="95">
        <v>88</v>
      </c>
      <c r="Q514" s="94">
        <v>275</v>
      </c>
      <c r="R514" s="95">
        <v>24</v>
      </c>
      <c r="S514" s="95">
        <v>18</v>
      </c>
      <c r="T514" s="95">
        <v>22</v>
      </c>
      <c r="U514" s="94">
        <v>64</v>
      </c>
      <c r="V514" s="96">
        <v>2598</v>
      </c>
    </row>
    <row r="515" spans="1:22">
      <c r="A515" s="308"/>
      <c r="B515" s="103" t="s">
        <v>694</v>
      </c>
      <c r="C515" s="98">
        <v>17</v>
      </c>
      <c r="D515" s="98">
        <v>250</v>
      </c>
      <c r="E515" s="98">
        <v>243</v>
      </c>
      <c r="F515" s="97">
        <v>510</v>
      </c>
      <c r="G515" s="98">
        <v>333</v>
      </c>
      <c r="H515" s="98">
        <v>314</v>
      </c>
      <c r="I515" s="98">
        <v>263</v>
      </c>
      <c r="J515" s="98">
        <v>228</v>
      </c>
      <c r="K515" s="98">
        <v>217</v>
      </c>
      <c r="L515" s="98">
        <v>251</v>
      </c>
      <c r="M515" s="97">
        <v>1606</v>
      </c>
      <c r="N515" s="98">
        <v>141</v>
      </c>
      <c r="O515" s="98">
        <v>136</v>
      </c>
      <c r="P515" s="98">
        <v>118</v>
      </c>
      <c r="Q515" s="97">
        <v>395</v>
      </c>
      <c r="R515" s="98">
        <v>56</v>
      </c>
      <c r="S515" s="98">
        <v>44</v>
      </c>
      <c r="T515" s="98">
        <v>47</v>
      </c>
      <c r="U515" s="97">
        <v>147</v>
      </c>
      <c r="V515" s="99">
        <v>2658</v>
      </c>
    </row>
    <row r="516" spans="1:22">
      <c r="A516" s="308"/>
      <c r="B516" s="103" t="s">
        <v>680</v>
      </c>
      <c r="C516" s="98">
        <v>25</v>
      </c>
      <c r="D516" s="98">
        <v>528</v>
      </c>
      <c r="E516" s="98">
        <v>481</v>
      </c>
      <c r="F516" s="97">
        <v>1034</v>
      </c>
      <c r="G516" s="98">
        <v>723</v>
      </c>
      <c r="H516" s="98">
        <v>638</v>
      </c>
      <c r="I516" s="98">
        <v>539</v>
      </c>
      <c r="J516" s="98">
        <v>520</v>
      </c>
      <c r="K516" s="98">
        <v>453</v>
      </c>
      <c r="L516" s="98">
        <v>468</v>
      </c>
      <c r="M516" s="97">
        <v>3341</v>
      </c>
      <c r="N516" s="98">
        <v>252</v>
      </c>
      <c r="O516" s="98">
        <v>212</v>
      </c>
      <c r="P516" s="98">
        <v>206</v>
      </c>
      <c r="Q516" s="97">
        <v>670</v>
      </c>
      <c r="R516" s="98">
        <v>80</v>
      </c>
      <c r="S516" s="98">
        <v>62</v>
      </c>
      <c r="T516" s="98">
        <v>69</v>
      </c>
      <c r="U516" s="97">
        <v>211</v>
      </c>
      <c r="V516" s="99">
        <v>5256</v>
      </c>
    </row>
    <row r="517" spans="1:22">
      <c r="A517" s="309"/>
      <c r="B517" s="103" t="s">
        <v>12</v>
      </c>
      <c r="C517" s="101">
        <v>2</v>
      </c>
      <c r="D517" s="101">
        <v>26</v>
      </c>
      <c r="E517" s="101">
        <v>25</v>
      </c>
      <c r="F517" s="100">
        <v>53</v>
      </c>
      <c r="G517" s="101">
        <v>28</v>
      </c>
      <c r="H517" s="101">
        <v>28</v>
      </c>
      <c r="I517" s="101">
        <v>27</v>
      </c>
      <c r="J517" s="101">
        <v>26</v>
      </c>
      <c r="K517" s="101">
        <v>25</v>
      </c>
      <c r="L517" s="101">
        <v>24</v>
      </c>
      <c r="M517" s="100">
        <v>158</v>
      </c>
      <c r="N517" s="101">
        <v>9</v>
      </c>
      <c r="O517" s="101">
        <v>8</v>
      </c>
      <c r="P517" s="101">
        <v>8</v>
      </c>
      <c r="Q517" s="100">
        <v>25</v>
      </c>
      <c r="R517" s="101">
        <v>4</v>
      </c>
      <c r="S517" s="101">
        <v>3</v>
      </c>
      <c r="T517" s="101">
        <v>4</v>
      </c>
      <c r="U517" s="100">
        <v>11</v>
      </c>
      <c r="V517" s="102">
        <v>247</v>
      </c>
    </row>
  </sheetData>
  <mergeCells count="140">
    <mergeCell ref="V2:V3"/>
    <mergeCell ref="A5:A8"/>
    <mergeCell ref="A9:A12"/>
    <mergeCell ref="A13:A16"/>
    <mergeCell ref="A17:A20"/>
    <mergeCell ref="A21:A24"/>
    <mergeCell ref="A2:A3"/>
    <mergeCell ref="B2:B3"/>
    <mergeCell ref="C2:F2"/>
    <mergeCell ref="G2:M2"/>
    <mergeCell ref="N2:Q2"/>
    <mergeCell ref="R2:U2"/>
    <mergeCell ref="A49:A52"/>
    <mergeCell ref="A53:A56"/>
    <mergeCell ref="A57:A60"/>
    <mergeCell ref="A61:A64"/>
    <mergeCell ref="A65:A68"/>
    <mergeCell ref="A69:A72"/>
    <mergeCell ref="A25:A28"/>
    <mergeCell ref="A29:A32"/>
    <mergeCell ref="A33:A36"/>
    <mergeCell ref="A37:A40"/>
    <mergeCell ref="A41:A44"/>
    <mergeCell ref="A45:A48"/>
    <mergeCell ref="A97:A100"/>
    <mergeCell ref="A101:A104"/>
    <mergeCell ref="A105:A108"/>
    <mergeCell ref="A109:A112"/>
    <mergeCell ref="A113:A116"/>
    <mergeCell ref="A117:A120"/>
    <mergeCell ref="A73:A76"/>
    <mergeCell ref="A77:A80"/>
    <mergeCell ref="A81:A84"/>
    <mergeCell ref="A85:A88"/>
    <mergeCell ref="A89:A92"/>
    <mergeCell ref="A93:A96"/>
    <mergeCell ref="A145:A148"/>
    <mergeCell ref="A149:A152"/>
    <mergeCell ref="A153:A156"/>
    <mergeCell ref="A157:A160"/>
    <mergeCell ref="A162:A165"/>
    <mergeCell ref="A166:A169"/>
    <mergeCell ref="A121:A124"/>
    <mergeCell ref="A125:A128"/>
    <mergeCell ref="A129:A132"/>
    <mergeCell ref="A133:A136"/>
    <mergeCell ref="A137:A140"/>
    <mergeCell ref="A141:A144"/>
    <mergeCell ref="A194:A197"/>
    <mergeCell ref="A198:A201"/>
    <mergeCell ref="A202:A205"/>
    <mergeCell ref="A206:A209"/>
    <mergeCell ref="A210:A213"/>
    <mergeCell ref="A214:A217"/>
    <mergeCell ref="A170:A173"/>
    <mergeCell ref="A174:A177"/>
    <mergeCell ref="A178:A181"/>
    <mergeCell ref="A182:A185"/>
    <mergeCell ref="A186:A189"/>
    <mergeCell ref="A190:A193"/>
    <mergeCell ref="A242:A245"/>
    <mergeCell ref="A246:A249"/>
    <mergeCell ref="A251:A254"/>
    <mergeCell ref="A255:A258"/>
    <mergeCell ref="A259:A262"/>
    <mergeCell ref="A263:A266"/>
    <mergeCell ref="A218:A221"/>
    <mergeCell ref="A222:A225"/>
    <mergeCell ref="A226:A229"/>
    <mergeCell ref="A230:A233"/>
    <mergeCell ref="A234:A237"/>
    <mergeCell ref="A238:A241"/>
    <mergeCell ref="A291:A294"/>
    <mergeCell ref="A295:A298"/>
    <mergeCell ref="A299:A302"/>
    <mergeCell ref="A303:A306"/>
    <mergeCell ref="A307:A310"/>
    <mergeCell ref="A311:A314"/>
    <mergeCell ref="A267:A270"/>
    <mergeCell ref="A271:A274"/>
    <mergeCell ref="A275:A278"/>
    <mergeCell ref="A279:A282"/>
    <mergeCell ref="A283:A286"/>
    <mergeCell ref="A287:A290"/>
    <mergeCell ref="A340:A343"/>
    <mergeCell ref="A344:A347"/>
    <mergeCell ref="A348:A351"/>
    <mergeCell ref="A352:A355"/>
    <mergeCell ref="A356:A359"/>
    <mergeCell ref="A360:A363"/>
    <mergeCell ref="A315:A318"/>
    <mergeCell ref="A319:A322"/>
    <mergeCell ref="A323:A326"/>
    <mergeCell ref="A327:A330"/>
    <mergeCell ref="A331:A334"/>
    <mergeCell ref="A336:A339"/>
    <mergeCell ref="A396:A399"/>
    <mergeCell ref="A400:A403"/>
    <mergeCell ref="A404:A407"/>
    <mergeCell ref="A408:A411"/>
    <mergeCell ref="A364:A367"/>
    <mergeCell ref="A368:A371"/>
    <mergeCell ref="A372:A375"/>
    <mergeCell ref="A376:A379"/>
    <mergeCell ref="A380:A383"/>
    <mergeCell ref="A384:A387"/>
    <mergeCell ref="A514:A517"/>
    <mergeCell ref="A485:A488"/>
    <mergeCell ref="A489:A492"/>
    <mergeCell ref="A494:A497"/>
    <mergeCell ref="A498:A501"/>
    <mergeCell ref="A502:A505"/>
    <mergeCell ref="A506:A509"/>
    <mergeCell ref="A424:A427"/>
    <mergeCell ref="A428:A431"/>
    <mergeCell ref="A432:A435"/>
    <mergeCell ref="A1:V1"/>
    <mergeCell ref="A4:V4"/>
    <mergeCell ref="A161:V161"/>
    <mergeCell ref="A250:V250"/>
    <mergeCell ref="A335:V335"/>
    <mergeCell ref="A436:V436"/>
    <mergeCell ref="A510:A513"/>
    <mergeCell ref="A461:A464"/>
    <mergeCell ref="A465:A468"/>
    <mergeCell ref="A469:A472"/>
    <mergeCell ref="A473:A476"/>
    <mergeCell ref="A477:A480"/>
    <mergeCell ref="A481:A484"/>
    <mergeCell ref="A437:A440"/>
    <mergeCell ref="A441:A444"/>
    <mergeCell ref="A445:A448"/>
    <mergeCell ref="A449:A452"/>
    <mergeCell ref="A453:A456"/>
    <mergeCell ref="A457:A460"/>
    <mergeCell ref="A412:A415"/>
    <mergeCell ref="A416:A419"/>
    <mergeCell ref="A420:A423"/>
    <mergeCell ref="A388:A391"/>
    <mergeCell ref="A392:A395"/>
  </mergeCells>
  <pageMargins left="0.78740157480314965" right="3.937007874015748E-2" top="0.31496062992125984" bottom="0.31496062992125984" header="0.31496062992125984" footer="0.31496062992125984"/>
  <pageSetup paperSize="9" scale="91" fitToHeight="100" orientation="landscape" horizontalDpi="1200" verticalDpi="1200" r:id="rId1"/>
  <rowBreaks count="17" manualBreakCount="17">
    <brk id="24" max="16383" man="1"/>
    <brk id="48" max="16383" man="1"/>
    <brk id="72" max="16383" man="1"/>
    <brk id="96" max="16383" man="1"/>
    <brk id="120" max="16383" man="1"/>
    <brk id="144" max="16383" man="1"/>
    <brk id="193" max="16383" man="1"/>
    <brk id="217" max="16383" man="1"/>
    <brk id="241" max="16383" man="1"/>
    <brk id="290" max="16383" man="1"/>
    <brk id="314" max="16383" man="1"/>
    <brk id="363" max="16383" man="1"/>
    <brk id="387" max="16383" man="1"/>
    <brk id="411" max="16383" man="1"/>
    <brk id="435" max="16383" man="1"/>
    <brk id="484" max="16383" man="1"/>
    <brk id="4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5"/>
  <sheetViews>
    <sheetView view="pageBreakPreview" zoomScale="60" workbookViewId="0">
      <selection activeCell="D9" sqref="D9"/>
    </sheetView>
  </sheetViews>
  <sheetFormatPr defaultRowHeight="15"/>
  <cols>
    <col min="1" max="1" width="3.140625" customWidth="1"/>
    <col min="2" max="2" width="15.85546875" customWidth="1"/>
    <col min="3" max="3" width="23" bestFit="1" customWidth="1"/>
    <col min="4" max="22" width="4.42578125" customWidth="1"/>
    <col min="23" max="23" width="6.42578125" customWidth="1"/>
  </cols>
  <sheetData>
    <row r="1" spans="1:23" ht="53.25" customHeight="1">
      <c r="B1" s="325" t="s">
        <v>793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</row>
    <row r="2" spans="1:23" ht="3.6" customHeight="1"/>
    <row r="3" spans="1:23" ht="21.75">
      <c r="B3" s="322" t="s">
        <v>1</v>
      </c>
      <c r="C3" s="322" t="s">
        <v>730</v>
      </c>
      <c r="D3" s="319" t="s">
        <v>2</v>
      </c>
      <c r="E3" s="320"/>
      <c r="F3" s="320"/>
      <c r="G3" s="321"/>
      <c r="H3" s="319" t="s">
        <v>674</v>
      </c>
      <c r="I3" s="320"/>
      <c r="J3" s="320"/>
      <c r="K3" s="320"/>
      <c r="L3" s="320"/>
      <c r="M3" s="320"/>
      <c r="N3" s="321"/>
      <c r="O3" s="319" t="s">
        <v>675</v>
      </c>
      <c r="P3" s="320"/>
      <c r="Q3" s="320"/>
      <c r="R3" s="321"/>
      <c r="S3" s="319" t="s">
        <v>676</v>
      </c>
      <c r="T3" s="320"/>
      <c r="U3" s="320"/>
      <c r="V3" s="321"/>
      <c r="W3" s="322" t="s">
        <v>787</v>
      </c>
    </row>
    <row r="4" spans="1:23" ht="44.25" thickBot="1">
      <c r="B4" s="323"/>
      <c r="C4" s="323"/>
      <c r="D4" s="271" t="s">
        <v>677</v>
      </c>
      <c r="E4" s="271" t="s">
        <v>678</v>
      </c>
      <c r="F4" s="271" t="s">
        <v>679</v>
      </c>
      <c r="G4" s="271" t="s">
        <v>680</v>
      </c>
      <c r="H4" s="271" t="s">
        <v>681</v>
      </c>
      <c r="I4" s="271" t="s">
        <v>682</v>
      </c>
      <c r="J4" s="271" t="s">
        <v>683</v>
      </c>
      <c r="K4" s="271" t="s">
        <v>684</v>
      </c>
      <c r="L4" s="271" t="s">
        <v>685</v>
      </c>
      <c r="M4" s="271" t="s">
        <v>686</v>
      </c>
      <c r="N4" s="271" t="s">
        <v>680</v>
      </c>
      <c r="O4" s="271" t="s">
        <v>687</v>
      </c>
      <c r="P4" s="271" t="s">
        <v>688</v>
      </c>
      <c r="Q4" s="271" t="s">
        <v>689</v>
      </c>
      <c r="R4" s="271" t="s">
        <v>680</v>
      </c>
      <c r="S4" s="271" t="s">
        <v>690</v>
      </c>
      <c r="T4" s="271" t="s">
        <v>691</v>
      </c>
      <c r="U4" s="271" t="s">
        <v>692</v>
      </c>
      <c r="V4" s="271" t="s">
        <v>680</v>
      </c>
      <c r="W4" s="323"/>
    </row>
    <row r="5" spans="1:23" ht="22.5" thickTop="1">
      <c r="A5" s="109"/>
      <c r="B5" s="310" t="s">
        <v>306</v>
      </c>
      <c r="C5" s="110" t="s">
        <v>306</v>
      </c>
      <c r="D5" s="105"/>
      <c r="E5" s="105">
        <v>23</v>
      </c>
      <c r="F5" s="105">
        <v>15</v>
      </c>
      <c r="G5" s="94">
        <v>38</v>
      </c>
      <c r="H5" s="105">
        <v>21</v>
      </c>
      <c r="I5" s="105">
        <v>12</v>
      </c>
      <c r="J5" s="105">
        <v>15</v>
      </c>
      <c r="K5" s="105">
        <v>14</v>
      </c>
      <c r="L5" s="105">
        <v>16</v>
      </c>
      <c r="M5" s="105">
        <v>25</v>
      </c>
      <c r="N5" s="94">
        <v>103</v>
      </c>
      <c r="O5" s="105">
        <v>45</v>
      </c>
      <c r="P5" s="105">
        <v>44</v>
      </c>
      <c r="Q5" s="105">
        <v>33</v>
      </c>
      <c r="R5" s="94">
        <v>122</v>
      </c>
      <c r="S5" s="105"/>
      <c r="T5" s="105"/>
      <c r="U5" s="105"/>
      <c r="V5" s="94"/>
      <c r="W5" s="96">
        <v>263</v>
      </c>
    </row>
    <row r="6" spans="1:23" ht="44.25" thickBot="1">
      <c r="A6" s="109"/>
      <c r="B6" s="318"/>
      <c r="C6" s="111" t="s">
        <v>792</v>
      </c>
      <c r="D6" s="112"/>
      <c r="E6" s="112">
        <v>20</v>
      </c>
      <c r="F6" s="112">
        <v>15</v>
      </c>
      <c r="G6" s="113">
        <v>35</v>
      </c>
      <c r="H6" s="112">
        <v>15</v>
      </c>
      <c r="I6" s="112">
        <v>10</v>
      </c>
      <c r="J6" s="112">
        <v>9</v>
      </c>
      <c r="K6" s="112">
        <v>7</v>
      </c>
      <c r="L6" s="112">
        <v>14</v>
      </c>
      <c r="M6" s="112"/>
      <c r="N6" s="113">
        <v>55</v>
      </c>
      <c r="O6" s="112"/>
      <c r="P6" s="112"/>
      <c r="Q6" s="112"/>
      <c r="R6" s="113"/>
      <c r="S6" s="112"/>
      <c r="T6" s="112"/>
      <c r="U6" s="112"/>
      <c r="V6" s="113"/>
      <c r="W6" s="114">
        <v>90</v>
      </c>
    </row>
    <row r="7" spans="1:23" ht="22.5" thickTop="1">
      <c r="A7" s="109"/>
      <c r="B7" s="310" t="s">
        <v>228</v>
      </c>
      <c r="C7" s="110" t="s">
        <v>228</v>
      </c>
      <c r="D7" s="105"/>
      <c r="E7" s="105">
        <v>60</v>
      </c>
      <c r="F7" s="105">
        <v>33</v>
      </c>
      <c r="G7" s="94">
        <v>93</v>
      </c>
      <c r="H7" s="105">
        <v>58</v>
      </c>
      <c r="I7" s="105">
        <v>41</v>
      </c>
      <c r="J7" s="105">
        <v>35</v>
      </c>
      <c r="K7" s="105">
        <v>39</v>
      </c>
      <c r="L7" s="105">
        <v>26</v>
      </c>
      <c r="M7" s="105">
        <v>36</v>
      </c>
      <c r="N7" s="94">
        <v>235</v>
      </c>
      <c r="O7" s="105"/>
      <c r="P7" s="105"/>
      <c r="Q7" s="105"/>
      <c r="R7" s="94"/>
      <c r="S7" s="105"/>
      <c r="T7" s="105"/>
      <c r="U7" s="105"/>
      <c r="V7" s="94"/>
      <c r="W7" s="96">
        <v>328</v>
      </c>
    </row>
    <row r="8" spans="1:23" ht="22.5" thickBot="1">
      <c r="A8" s="109"/>
      <c r="B8" s="318"/>
      <c r="C8" s="111" t="s">
        <v>731</v>
      </c>
      <c r="D8" s="112"/>
      <c r="E8" s="112">
        <v>16</v>
      </c>
      <c r="F8" s="112">
        <v>16</v>
      </c>
      <c r="G8" s="113">
        <v>32</v>
      </c>
      <c r="H8" s="112">
        <v>20</v>
      </c>
      <c r="I8" s="112">
        <v>13</v>
      </c>
      <c r="J8" s="112">
        <v>12</v>
      </c>
      <c r="K8" s="112">
        <v>13</v>
      </c>
      <c r="L8" s="112"/>
      <c r="M8" s="112"/>
      <c r="N8" s="113">
        <v>58</v>
      </c>
      <c r="O8" s="112"/>
      <c r="P8" s="112"/>
      <c r="Q8" s="112"/>
      <c r="R8" s="113"/>
      <c r="S8" s="112"/>
      <c r="T8" s="112"/>
      <c r="U8" s="112"/>
      <c r="V8" s="113"/>
      <c r="W8" s="114">
        <v>90</v>
      </c>
    </row>
    <row r="9" spans="1:23" ht="22.5" thickTop="1">
      <c r="A9" s="109"/>
      <c r="B9" s="310" t="s">
        <v>316</v>
      </c>
      <c r="C9" s="110" t="s">
        <v>316</v>
      </c>
      <c r="D9" s="105"/>
      <c r="E9" s="105">
        <v>18</v>
      </c>
      <c r="F9" s="105">
        <v>22</v>
      </c>
      <c r="G9" s="94">
        <v>40</v>
      </c>
      <c r="H9" s="105">
        <v>30</v>
      </c>
      <c r="I9" s="105">
        <v>19</v>
      </c>
      <c r="J9" s="105">
        <v>21</v>
      </c>
      <c r="K9" s="105">
        <v>15</v>
      </c>
      <c r="L9" s="105">
        <v>19</v>
      </c>
      <c r="M9" s="105">
        <v>19</v>
      </c>
      <c r="N9" s="94">
        <v>123</v>
      </c>
      <c r="O9" s="105">
        <v>23</v>
      </c>
      <c r="P9" s="105">
        <v>13</v>
      </c>
      <c r="Q9" s="105">
        <v>23</v>
      </c>
      <c r="R9" s="94">
        <v>59</v>
      </c>
      <c r="S9" s="105"/>
      <c r="T9" s="105"/>
      <c r="U9" s="105"/>
      <c r="V9" s="94"/>
      <c r="W9" s="96">
        <v>222</v>
      </c>
    </row>
    <row r="10" spans="1:23" ht="22.5" thickBot="1">
      <c r="A10" s="109"/>
      <c r="B10" s="318"/>
      <c r="C10" s="111" t="s">
        <v>732</v>
      </c>
      <c r="D10" s="112"/>
      <c r="E10" s="112">
        <v>13</v>
      </c>
      <c r="F10" s="112">
        <v>8</v>
      </c>
      <c r="G10" s="113">
        <v>21</v>
      </c>
      <c r="H10" s="112">
        <v>18</v>
      </c>
      <c r="I10" s="112">
        <v>8</v>
      </c>
      <c r="J10" s="112">
        <v>6</v>
      </c>
      <c r="K10" s="112"/>
      <c r="L10" s="112"/>
      <c r="M10" s="112"/>
      <c r="N10" s="113">
        <v>32</v>
      </c>
      <c r="O10" s="112"/>
      <c r="P10" s="112"/>
      <c r="Q10" s="112"/>
      <c r="R10" s="113"/>
      <c r="S10" s="112"/>
      <c r="T10" s="112"/>
      <c r="U10" s="112"/>
      <c r="V10" s="113"/>
      <c r="W10" s="114">
        <v>53</v>
      </c>
    </row>
    <row r="11" spans="1:23" ht="22.5" thickTop="1">
      <c r="A11" s="109"/>
      <c r="B11" s="310" t="s">
        <v>311</v>
      </c>
      <c r="C11" s="110" t="s">
        <v>311</v>
      </c>
      <c r="D11" s="105">
        <v>4</v>
      </c>
      <c r="E11" s="105">
        <v>1</v>
      </c>
      <c r="F11" s="105">
        <v>5</v>
      </c>
      <c r="G11" s="94">
        <v>10</v>
      </c>
      <c r="H11" s="105">
        <v>5</v>
      </c>
      <c r="I11" s="105">
        <v>3</v>
      </c>
      <c r="J11" s="105">
        <v>4</v>
      </c>
      <c r="K11" s="105">
        <v>4</v>
      </c>
      <c r="L11" s="105">
        <v>1</v>
      </c>
      <c r="M11" s="105">
        <v>4</v>
      </c>
      <c r="N11" s="94">
        <v>21</v>
      </c>
      <c r="O11" s="105"/>
      <c r="P11" s="105"/>
      <c r="Q11" s="105"/>
      <c r="R11" s="94"/>
      <c r="S11" s="105"/>
      <c r="T11" s="105"/>
      <c r="U11" s="105"/>
      <c r="V11" s="94"/>
      <c r="W11" s="96">
        <v>31</v>
      </c>
    </row>
    <row r="12" spans="1:23" ht="21.75">
      <c r="A12" s="109"/>
      <c r="B12" s="311"/>
      <c r="C12" s="116" t="s">
        <v>733</v>
      </c>
      <c r="D12" s="106"/>
      <c r="E12" s="106">
        <v>16</v>
      </c>
      <c r="F12" s="106">
        <v>11</v>
      </c>
      <c r="G12" s="97">
        <v>27</v>
      </c>
      <c r="H12" s="106">
        <v>22</v>
      </c>
      <c r="I12" s="106">
        <v>11</v>
      </c>
      <c r="J12" s="106">
        <v>10</v>
      </c>
      <c r="K12" s="106">
        <v>8</v>
      </c>
      <c r="L12" s="106">
        <v>10</v>
      </c>
      <c r="M12" s="106">
        <v>13</v>
      </c>
      <c r="N12" s="97">
        <v>74</v>
      </c>
      <c r="O12" s="106"/>
      <c r="P12" s="106"/>
      <c r="Q12" s="106"/>
      <c r="R12" s="97"/>
      <c r="S12" s="106"/>
      <c r="T12" s="106"/>
      <c r="U12" s="106"/>
      <c r="V12" s="97"/>
      <c r="W12" s="99">
        <v>101</v>
      </c>
    </row>
    <row r="13" spans="1:23" ht="22.5" thickBot="1">
      <c r="A13" s="109"/>
      <c r="B13" s="318"/>
      <c r="C13" s="111" t="s">
        <v>734</v>
      </c>
      <c r="D13" s="112"/>
      <c r="E13" s="112">
        <v>12</v>
      </c>
      <c r="F13" s="112">
        <v>9</v>
      </c>
      <c r="G13" s="113">
        <v>21</v>
      </c>
      <c r="H13" s="112">
        <v>17</v>
      </c>
      <c r="I13" s="112">
        <v>15</v>
      </c>
      <c r="J13" s="112">
        <v>10</v>
      </c>
      <c r="K13" s="112">
        <v>8</v>
      </c>
      <c r="L13" s="112">
        <v>12</v>
      </c>
      <c r="M13" s="112">
        <v>4</v>
      </c>
      <c r="N13" s="113">
        <v>66</v>
      </c>
      <c r="O13" s="112"/>
      <c r="P13" s="112"/>
      <c r="Q13" s="112"/>
      <c r="R13" s="113"/>
      <c r="S13" s="112"/>
      <c r="T13" s="112"/>
      <c r="U13" s="112"/>
      <c r="V13" s="113"/>
      <c r="W13" s="114">
        <v>87</v>
      </c>
    </row>
    <row r="14" spans="1:23" ht="22.5" thickTop="1">
      <c r="A14" s="109"/>
      <c r="B14" s="310" t="s">
        <v>402</v>
      </c>
      <c r="C14" s="110" t="s">
        <v>402</v>
      </c>
      <c r="D14" s="105"/>
      <c r="E14" s="105">
        <v>89</v>
      </c>
      <c r="F14" s="105">
        <v>81</v>
      </c>
      <c r="G14" s="94">
        <v>170</v>
      </c>
      <c r="H14" s="105">
        <v>128</v>
      </c>
      <c r="I14" s="105">
        <v>102</v>
      </c>
      <c r="J14" s="105">
        <v>85</v>
      </c>
      <c r="K14" s="105">
        <v>81</v>
      </c>
      <c r="L14" s="105">
        <v>98</v>
      </c>
      <c r="M14" s="105">
        <v>78</v>
      </c>
      <c r="N14" s="94">
        <v>572</v>
      </c>
      <c r="O14" s="105">
        <v>130</v>
      </c>
      <c r="P14" s="105">
        <v>128</v>
      </c>
      <c r="Q14" s="105">
        <v>103</v>
      </c>
      <c r="R14" s="94">
        <v>361</v>
      </c>
      <c r="S14" s="105"/>
      <c r="T14" s="105"/>
      <c r="U14" s="105"/>
      <c r="V14" s="94"/>
      <c r="W14" s="115">
        <v>1103</v>
      </c>
    </row>
    <row r="15" spans="1:23" ht="22.5" thickBot="1">
      <c r="A15" s="109"/>
      <c r="B15" s="318"/>
      <c r="C15" s="111" t="s">
        <v>735</v>
      </c>
      <c r="D15" s="112"/>
      <c r="E15" s="112">
        <v>10</v>
      </c>
      <c r="F15" s="112">
        <v>8</v>
      </c>
      <c r="G15" s="113">
        <v>18</v>
      </c>
      <c r="H15" s="112">
        <v>10</v>
      </c>
      <c r="I15" s="112">
        <v>13</v>
      </c>
      <c r="J15" s="112">
        <v>9</v>
      </c>
      <c r="K15" s="112">
        <v>9</v>
      </c>
      <c r="L15" s="112">
        <v>13</v>
      </c>
      <c r="M15" s="112">
        <v>12</v>
      </c>
      <c r="N15" s="113">
        <v>66</v>
      </c>
      <c r="O15" s="112"/>
      <c r="P15" s="112"/>
      <c r="Q15" s="112"/>
      <c r="R15" s="113"/>
      <c r="S15" s="112"/>
      <c r="T15" s="112"/>
      <c r="U15" s="112"/>
      <c r="V15" s="113"/>
      <c r="W15" s="102">
        <v>84</v>
      </c>
    </row>
    <row r="16" spans="1:23" ht="22.5" thickTop="1">
      <c r="A16" s="109"/>
      <c r="B16" s="310" t="s">
        <v>394</v>
      </c>
      <c r="C16" s="110" t="s">
        <v>394</v>
      </c>
      <c r="D16" s="105"/>
      <c r="E16" s="105">
        <v>49</v>
      </c>
      <c r="F16" s="105">
        <v>58</v>
      </c>
      <c r="G16" s="94">
        <v>107</v>
      </c>
      <c r="H16" s="105">
        <v>79</v>
      </c>
      <c r="I16" s="105">
        <v>56</v>
      </c>
      <c r="J16" s="105">
        <v>50</v>
      </c>
      <c r="K16" s="105">
        <v>43</v>
      </c>
      <c r="L16" s="105">
        <v>33</v>
      </c>
      <c r="M16" s="105">
        <v>39</v>
      </c>
      <c r="N16" s="94">
        <v>300</v>
      </c>
      <c r="O16" s="105"/>
      <c r="P16" s="105"/>
      <c r="Q16" s="105"/>
      <c r="R16" s="94"/>
      <c r="S16" s="105"/>
      <c r="T16" s="105"/>
      <c r="U16" s="105"/>
      <c r="V16" s="94"/>
      <c r="W16" s="96">
        <v>407</v>
      </c>
    </row>
    <row r="17" spans="1:23" ht="22.5" thickBot="1">
      <c r="A17" s="109"/>
      <c r="B17" s="318"/>
      <c r="C17" s="111" t="s">
        <v>736</v>
      </c>
      <c r="D17" s="112"/>
      <c r="E17" s="112">
        <v>12</v>
      </c>
      <c r="F17" s="112">
        <v>11</v>
      </c>
      <c r="G17" s="113">
        <v>23</v>
      </c>
      <c r="H17" s="112">
        <v>9</v>
      </c>
      <c r="I17" s="112">
        <v>10</v>
      </c>
      <c r="J17" s="112">
        <v>8</v>
      </c>
      <c r="K17" s="112">
        <v>4</v>
      </c>
      <c r="L17" s="112">
        <v>11</v>
      </c>
      <c r="M17" s="112">
        <v>13</v>
      </c>
      <c r="N17" s="113">
        <v>55</v>
      </c>
      <c r="O17" s="112"/>
      <c r="P17" s="112"/>
      <c r="Q17" s="112"/>
      <c r="R17" s="113"/>
      <c r="S17" s="112"/>
      <c r="T17" s="112"/>
      <c r="U17" s="112"/>
      <c r="V17" s="113"/>
      <c r="W17" s="99">
        <v>78</v>
      </c>
    </row>
    <row r="18" spans="1:23" ht="22.5" thickTop="1">
      <c r="A18" s="109"/>
      <c r="B18" s="310" t="s">
        <v>340</v>
      </c>
      <c r="C18" s="110" t="s">
        <v>340</v>
      </c>
      <c r="D18" s="105"/>
      <c r="E18" s="105">
        <v>29</v>
      </c>
      <c r="F18" s="105">
        <v>31</v>
      </c>
      <c r="G18" s="94">
        <v>60</v>
      </c>
      <c r="H18" s="105">
        <v>32</v>
      </c>
      <c r="I18" s="105">
        <v>28</v>
      </c>
      <c r="J18" s="105">
        <v>45</v>
      </c>
      <c r="K18" s="105">
        <v>39</v>
      </c>
      <c r="L18" s="105">
        <v>21</v>
      </c>
      <c r="M18" s="105">
        <v>36</v>
      </c>
      <c r="N18" s="94">
        <v>201</v>
      </c>
      <c r="O18" s="105"/>
      <c r="P18" s="105"/>
      <c r="Q18" s="105"/>
      <c r="R18" s="94"/>
      <c r="S18" s="105"/>
      <c r="T18" s="105"/>
      <c r="U18" s="105"/>
      <c r="V18" s="94"/>
      <c r="W18" s="99">
        <v>261</v>
      </c>
    </row>
    <row r="19" spans="1:23" ht="22.5" thickBot="1">
      <c r="A19" s="109"/>
      <c r="B19" s="318"/>
      <c r="C19" s="111" t="s">
        <v>737</v>
      </c>
      <c r="D19" s="112"/>
      <c r="E19" s="112">
        <v>22</v>
      </c>
      <c r="F19" s="112">
        <v>11</v>
      </c>
      <c r="G19" s="113">
        <v>33</v>
      </c>
      <c r="H19" s="112">
        <v>6</v>
      </c>
      <c r="I19" s="112">
        <v>25</v>
      </c>
      <c r="J19" s="112">
        <v>6</v>
      </c>
      <c r="K19" s="112"/>
      <c r="L19" s="112"/>
      <c r="M19" s="112"/>
      <c r="N19" s="113">
        <v>37</v>
      </c>
      <c r="O19" s="112"/>
      <c r="P19" s="112"/>
      <c r="Q19" s="112"/>
      <c r="R19" s="113"/>
      <c r="S19" s="112"/>
      <c r="T19" s="112"/>
      <c r="U19" s="112"/>
      <c r="V19" s="113"/>
      <c r="W19" s="102">
        <v>70</v>
      </c>
    </row>
    <row r="20" spans="1:23" ht="22.5" thickTop="1">
      <c r="A20" s="109"/>
      <c r="B20" s="310" t="s">
        <v>407</v>
      </c>
      <c r="C20" s="110" t="s">
        <v>407</v>
      </c>
      <c r="D20" s="273">
        <v>19</v>
      </c>
      <c r="E20" s="273">
        <v>17</v>
      </c>
      <c r="F20" s="273">
        <v>7</v>
      </c>
      <c r="G20" s="94">
        <v>43</v>
      </c>
      <c r="H20" s="273">
        <v>15</v>
      </c>
      <c r="I20" s="273">
        <v>16</v>
      </c>
      <c r="J20" s="273">
        <v>21</v>
      </c>
      <c r="K20" s="273">
        <v>29</v>
      </c>
      <c r="L20" s="273">
        <v>22</v>
      </c>
      <c r="M20" s="273">
        <v>23</v>
      </c>
      <c r="N20" s="94">
        <v>126</v>
      </c>
      <c r="O20" s="273">
        <v>38</v>
      </c>
      <c r="P20" s="273">
        <v>40</v>
      </c>
      <c r="Q20" s="273">
        <v>26</v>
      </c>
      <c r="R20" s="94">
        <v>104</v>
      </c>
      <c r="S20" s="273"/>
      <c r="T20" s="273"/>
      <c r="U20" s="273"/>
      <c r="V20" s="94"/>
      <c r="W20" s="96">
        <v>273</v>
      </c>
    </row>
    <row r="21" spans="1:23" ht="22.5" thickBot="1">
      <c r="A21" s="109"/>
      <c r="B21" s="318"/>
      <c r="C21" s="111" t="s">
        <v>738</v>
      </c>
      <c r="D21" s="274"/>
      <c r="E21" s="274">
        <v>5</v>
      </c>
      <c r="F21" s="274">
        <v>8</v>
      </c>
      <c r="G21" s="113">
        <v>13</v>
      </c>
      <c r="H21" s="274">
        <v>9</v>
      </c>
      <c r="I21" s="274">
        <v>10</v>
      </c>
      <c r="J21" s="274"/>
      <c r="K21" s="274"/>
      <c r="L21" s="274"/>
      <c r="M21" s="274"/>
      <c r="N21" s="113">
        <v>19</v>
      </c>
      <c r="O21" s="274"/>
      <c r="P21" s="274"/>
      <c r="Q21" s="274"/>
      <c r="R21" s="113"/>
      <c r="S21" s="274"/>
      <c r="T21" s="274"/>
      <c r="U21" s="274"/>
      <c r="V21" s="113"/>
      <c r="W21" s="114">
        <v>32</v>
      </c>
    </row>
    <row r="22" spans="1:23" ht="22.5" thickTop="1">
      <c r="A22" s="109"/>
      <c r="B22" s="310" t="s">
        <v>412</v>
      </c>
      <c r="C22" s="110" t="s">
        <v>412</v>
      </c>
      <c r="D22" s="105"/>
      <c r="E22" s="105">
        <v>3</v>
      </c>
      <c r="F22" s="105">
        <v>13</v>
      </c>
      <c r="G22" s="94">
        <v>16</v>
      </c>
      <c r="H22" s="105">
        <v>16</v>
      </c>
      <c r="I22" s="105">
        <v>17</v>
      </c>
      <c r="J22" s="105">
        <v>13</v>
      </c>
      <c r="K22" s="105">
        <v>58</v>
      </c>
      <c r="L22" s="105">
        <v>48</v>
      </c>
      <c r="M22" s="105">
        <v>35</v>
      </c>
      <c r="N22" s="94">
        <v>187</v>
      </c>
      <c r="O22" s="105">
        <v>57</v>
      </c>
      <c r="P22" s="105">
        <v>39</v>
      </c>
      <c r="Q22" s="105">
        <v>51</v>
      </c>
      <c r="R22" s="94">
        <v>147</v>
      </c>
      <c r="S22" s="105"/>
      <c r="T22" s="105"/>
      <c r="U22" s="105"/>
      <c r="V22" s="94"/>
      <c r="W22" s="96">
        <v>350</v>
      </c>
    </row>
    <row r="23" spans="1:23" ht="21.75">
      <c r="A23" s="109"/>
      <c r="B23" s="311"/>
      <c r="C23" s="116" t="s">
        <v>739</v>
      </c>
      <c r="D23" s="106"/>
      <c r="E23" s="106"/>
      <c r="F23" s="106">
        <v>4</v>
      </c>
      <c r="G23" s="97">
        <v>4</v>
      </c>
      <c r="H23" s="106">
        <v>5</v>
      </c>
      <c r="I23" s="106">
        <v>2</v>
      </c>
      <c r="J23" s="106">
        <v>6</v>
      </c>
      <c r="K23" s="106"/>
      <c r="L23" s="106"/>
      <c r="M23" s="106"/>
      <c r="N23" s="97">
        <v>13</v>
      </c>
      <c r="O23" s="106"/>
      <c r="P23" s="106"/>
      <c r="Q23" s="106"/>
      <c r="R23" s="97"/>
      <c r="S23" s="106"/>
      <c r="T23" s="106"/>
      <c r="U23" s="106"/>
      <c r="V23" s="97"/>
      <c r="W23" s="99">
        <v>17</v>
      </c>
    </row>
    <row r="24" spans="1:23" ht="21.75">
      <c r="A24" s="109"/>
      <c r="B24" s="311"/>
      <c r="C24" s="116" t="s">
        <v>740</v>
      </c>
      <c r="D24" s="106"/>
      <c r="E24" s="106">
        <v>7</v>
      </c>
      <c r="F24" s="106">
        <v>8</v>
      </c>
      <c r="G24" s="97">
        <v>15</v>
      </c>
      <c r="H24" s="106">
        <v>8</v>
      </c>
      <c r="I24" s="106">
        <v>7</v>
      </c>
      <c r="J24" s="106">
        <v>8</v>
      </c>
      <c r="K24" s="106"/>
      <c r="L24" s="106"/>
      <c r="M24" s="106"/>
      <c r="N24" s="97">
        <v>23</v>
      </c>
      <c r="O24" s="106"/>
      <c r="P24" s="106"/>
      <c r="Q24" s="106"/>
      <c r="R24" s="97"/>
      <c r="S24" s="106"/>
      <c r="T24" s="106"/>
      <c r="U24" s="106"/>
      <c r="V24" s="97"/>
      <c r="W24" s="99">
        <v>38</v>
      </c>
    </row>
    <row r="25" spans="1:23" ht="21.75">
      <c r="A25" s="109"/>
      <c r="B25" s="311"/>
      <c r="C25" s="116" t="s">
        <v>741</v>
      </c>
      <c r="D25" s="106"/>
      <c r="E25" s="106">
        <v>13</v>
      </c>
      <c r="F25" s="106">
        <v>4</v>
      </c>
      <c r="G25" s="97">
        <v>17</v>
      </c>
      <c r="H25" s="106">
        <v>17</v>
      </c>
      <c r="I25" s="106">
        <v>4</v>
      </c>
      <c r="J25" s="106">
        <v>10</v>
      </c>
      <c r="K25" s="106">
        <v>4</v>
      </c>
      <c r="L25" s="106">
        <v>11</v>
      </c>
      <c r="M25" s="106">
        <v>11</v>
      </c>
      <c r="N25" s="97">
        <v>57</v>
      </c>
      <c r="O25" s="106"/>
      <c r="P25" s="106"/>
      <c r="Q25" s="106"/>
      <c r="R25" s="97"/>
      <c r="S25" s="106"/>
      <c r="T25" s="106"/>
      <c r="U25" s="106"/>
      <c r="V25" s="97"/>
      <c r="W25" s="99">
        <v>74</v>
      </c>
    </row>
    <row r="26" spans="1:23" ht="21.75">
      <c r="A26" s="109"/>
      <c r="B26" s="311"/>
      <c r="C26" s="116" t="s">
        <v>742</v>
      </c>
      <c r="D26" s="106"/>
      <c r="E26" s="106">
        <v>9</v>
      </c>
      <c r="F26" s="106">
        <v>14</v>
      </c>
      <c r="G26" s="97">
        <v>23</v>
      </c>
      <c r="H26" s="106">
        <v>9</v>
      </c>
      <c r="I26" s="106">
        <v>12</v>
      </c>
      <c r="J26" s="106">
        <v>11</v>
      </c>
      <c r="K26" s="106">
        <v>9</v>
      </c>
      <c r="L26" s="106">
        <v>5</v>
      </c>
      <c r="M26" s="106">
        <v>14</v>
      </c>
      <c r="N26" s="97">
        <v>60</v>
      </c>
      <c r="O26" s="106"/>
      <c r="P26" s="106"/>
      <c r="Q26" s="106"/>
      <c r="R26" s="97"/>
      <c r="S26" s="106"/>
      <c r="T26" s="106"/>
      <c r="U26" s="106"/>
      <c r="V26" s="97"/>
      <c r="W26" s="99">
        <v>83</v>
      </c>
    </row>
    <row r="27" spans="1:23" ht="21.75">
      <c r="A27" s="109"/>
      <c r="B27" s="311"/>
      <c r="C27" s="116" t="s">
        <v>743</v>
      </c>
      <c r="D27" s="106"/>
      <c r="E27" s="106">
        <v>6</v>
      </c>
      <c r="F27" s="106">
        <v>17</v>
      </c>
      <c r="G27" s="97">
        <v>23</v>
      </c>
      <c r="H27" s="106">
        <v>12</v>
      </c>
      <c r="I27" s="106">
        <v>12</v>
      </c>
      <c r="J27" s="106">
        <v>15</v>
      </c>
      <c r="K27" s="106">
        <v>8</v>
      </c>
      <c r="L27" s="106">
        <v>8</v>
      </c>
      <c r="M27" s="106">
        <v>6</v>
      </c>
      <c r="N27" s="97">
        <v>61</v>
      </c>
      <c r="O27" s="106"/>
      <c r="P27" s="106"/>
      <c r="Q27" s="106"/>
      <c r="R27" s="97"/>
      <c r="S27" s="106"/>
      <c r="T27" s="106"/>
      <c r="U27" s="106"/>
      <c r="V27" s="97"/>
      <c r="W27" s="99">
        <v>84</v>
      </c>
    </row>
    <row r="28" spans="1:23" ht="21.75">
      <c r="A28" s="109"/>
      <c r="B28" s="311"/>
      <c r="C28" s="116" t="s">
        <v>744</v>
      </c>
      <c r="D28" s="106"/>
      <c r="E28" s="106">
        <v>9</v>
      </c>
      <c r="F28" s="106">
        <v>3</v>
      </c>
      <c r="G28" s="97">
        <v>12</v>
      </c>
      <c r="H28" s="106">
        <v>15</v>
      </c>
      <c r="I28" s="106">
        <v>9</v>
      </c>
      <c r="J28" s="106">
        <v>12</v>
      </c>
      <c r="K28" s="106"/>
      <c r="L28" s="106"/>
      <c r="M28" s="106"/>
      <c r="N28" s="97">
        <v>36</v>
      </c>
      <c r="O28" s="106"/>
      <c r="P28" s="106"/>
      <c r="Q28" s="106"/>
      <c r="R28" s="97"/>
      <c r="S28" s="106"/>
      <c r="T28" s="106"/>
      <c r="U28" s="106"/>
      <c r="V28" s="97"/>
      <c r="W28" s="99">
        <v>48</v>
      </c>
    </row>
    <row r="29" spans="1:23" ht="21.75">
      <c r="A29" s="109"/>
      <c r="B29" s="311"/>
      <c r="C29" s="116" t="s">
        <v>745</v>
      </c>
      <c r="D29" s="106"/>
      <c r="E29" s="106">
        <v>6</v>
      </c>
      <c r="F29" s="106">
        <v>5</v>
      </c>
      <c r="G29" s="97">
        <v>11</v>
      </c>
      <c r="H29" s="106">
        <v>9</v>
      </c>
      <c r="I29" s="106">
        <v>11</v>
      </c>
      <c r="J29" s="106">
        <v>9</v>
      </c>
      <c r="K29" s="106"/>
      <c r="L29" s="106"/>
      <c r="M29" s="106"/>
      <c r="N29" s="97">
        <v>29</v>
      </c>
      <c r="O29" s="106"/>
      <c r="P29" s="106"/>
      <c r="Q29" s="106"/>
      <c r="R29" s="97"/>
      <c r="S29" s="106"/>
      <c r="T29" s="106"/>
      <c r="U29" s="106"/>
      <c r="V29" s="97"/>
      <c r="W29" s="99">
        <v>40</v>
      </c>
    </row>
    <row r="30" spans="1:23" ht="21.75">
      <c r="A30" s="109"/>
      <c r="B30" s="311"/>
      <c r="C30" s="116" t="s">
        <v>746</v>
      </c>
      <c r="D30" s="106"/>
      <c r="E30" s="106">
        <v>7</v>
      </c>
      <c r="F30" s="106">
        <v>9</v>
      </c>
      <c r="G30" s="97">
        <v>16</v>
      </c>
      <c r="H30" s="106">
        <v>9</v>
      </c>
      <c r="I30" s="106">
        <v>7</v>
      </c>
      <c r="J30" s="106">
        <v>9</v>
      </c>
      <c r="K30" s="106">
        <v>7</v>
      </c>
      <c r="L30" s="106">
        <v>9</v>
      </c>
      <c r="M30" s="106"/>
      <c r="N30" s="97">
        <v>41</v>
      </c>
      <c r="O30" s="106"/>
      <c r="P30" s="106"/>
      <c r="Q30" s="106"/>
      <c r="R30" s="97"/>
      <c r="S30" s="106"/>
      <c r="T30" s="106"/>
      <c r="U30" s="106"/>
      <c r="V30" s="97"/>
      <c r="W30" s="99">
        <v>57</v>
      </c>
    </row>
    <row r="31" spans="1:23" ht="21.75">
      <c r="A31" s="109"/>
      <c r="B31" s="311"/>
      <c r="C31" s="116" t="s">
        <v>747</v>
      </c>
      <c r="D31" s="106"/>
      <c r="E31" s="106">
        <v>4</v>
      </c>
      <c r="F31" s="106">
        <v>9</v>
      </c>
      <c r="G31" s="97">
        <v>13</v>
      </c>
      <c r="H31" s="106">
        <v>15</v>
      </c>
      <c r="I31" s="106">
        <v>12</v>
      </c>
      <c r="J31" s="106">
        <v>5</v>
      </c>
      <c r="K31" s="106"/>
      <c r="L31" s="106"/>
      <c r="M31" s="106"/>
      <c r="N31" s="97">
        <v>32</v>
      </c>
      <c r="O31" s="106"/>
      <c r="P31" s="106"/>
      <c r="Q31" s="106"/>
      <c r="R31" s="97"/>
      <c r="S31" s="106"/>
      <c r="T31" s="106"/>
      <c r="U31" s="106"/>
      <c r="V31" s="97"/>
      <c r="W31" s="99">
        <v>45</v>
      </c>
    </row>
    <row r="32" spans="1:23" ht="21.75">
      <c r="A32" s="109"/>
      <c r="B32" s="311"/>
      <c r="C32" s="116" t="s">
        <v>748</v>
      </c>
      <c r="D32" s="106"/>
      <c r="E32" s="106"/>
      <c r="F32" s="106">
        <v>2</v>
      </c>
      <c r="G32" s="97">
        <v>2</v>
      </c>
      <c r="H32" s="106">
        <v>9</v>
      </c>
      <c r="I32" s="106">
        <v>7</v>
      </c>
      <c r="J32" s="106">
        <v>6</v>
      </c>
      <c r="K32" s="106"/>
      <c r="L32" s="106"/>
      <c r="M32" s="106"/>
      <c r="N32" s="97">
        <v>22</v>
      </c>
      <c r="O32" s="106"/>
      <c r="P32" s="106"/>
      <c r="Q32" s="106"/>
      <c r="R32" s="97"/>
      <c r="S32" s="106"/>
      <c r="T32" s="106"/>
      <c r="U32" s="106"/>
      <c r="V32" s="97"/>
      <c r="W32" s="99">
        <v>24</v>
      </c>
    </row>
    <row r="33" spans="1:23" ht="21.75">
      <c r="A33" s="109"/>
      <c r="B33" s="311"/>
      <c r="C33" s="116" t="s">
        <v>749</v>
      </c>
      <c r="D33" s="106"/>
      <c r="E33" s="106">
        <v>8</v>
      </c>
      <c r="F33" s="106">
        <v>11</v>
      </c>
      <c r="G33" s="97">
        <v>19</v>
      </c>
      <c r="H33" s="106">
        <v>16</v>
      </c>
      <c r="I33" s="106">
        <v>8</v>
      </c>
      <c r="J33" s="106">
        <v>4</v>
      </c>
      <c r="K33" s="106"/>
      <c r="L33" s="106"/>
      <c r="M33" s="106"/>
      <c r="N33" s="97">
        <v>28</v>
      </c>
      <c r="O33" s="106"/>
      <c r="P33" s="106"/>
      <c r="Q33" s="106"/>
      <c r="R33" s="97"/>
      <c r="S33" s="106"/>
      <c r="T33" s="106"/>
      <c r="U33" s="106"/>
      <c r="V33" s="97"/>
      <c r="W33" s="99">
        <v>47</v>
      </c>
    </row>
    <row r="34" spans="1:23" ht="21.75">
      <c r="A34" s="109"/>
      <c r="B34" s="311"/>
      <c r="C34" s="116" t="s">
        <v>750</v>
      </c>
      <c r="D34" s="106"/>
      <c r="E34" s="106"/>
      <c r="F34" s="106"/>
      <c r="G34" s="97"/>
      <c r="H34" s="106">
        <v>17</v>
      </c>
      <c r="I34" s="106">
        <v>11</v>
      </c>
      <c r="J34" s="106">
        <v>12</v>
      </c>
      <c r="K34" s="106"/>
      <c r="L34" s="106"/>
      <c r="M34" s="106"/>
      <c r="N34" s="97">
        <v>40</v>
      </c>
      <c r="O34" s="106"/>
      <c r="P34" s="106"/>
      <c r="Q34" s="106"/>
      <c r="R34" s="97"/>
      <c r="S34" s="106"/>
      <c r="T34" s="106"/>
      <c r="U34" s="106"/>
      <c r="V34" s="97"/>
      <c r="W34" s="99">
        <v>40</v>
      </c>
    </row>
    <row r="35" spans="1:23" ht="22.5" thickBot="1">
      <c r="A35" s="109"/>
      <c r="B35" s="318"/>
      <c r="C35" s="111" t="s">
        <v>751</v>
      </c>
      <c r="D35" s="112"/>
      <c r="E35" s="112">
        <v>8</v>
      </c>
      <c r="F35" s="112">
        <v>10</v>
      </c>
      <c r="G35" s="113">
        <v>18</v>
      </c>
      <c r="H35" s="112">
        <v>9</v>
      </c>
      <c r="I35" s="112">
        <v>15</v>
      </c>
      <c r="J35" s="112">
        <v>8</v>
      </c>
      <c r="K35" s="112"/>
      <c r="L35" s="112"/>
      <c r="M35" s="112"/>
      <c r="N35" s="113">
        <v>32</v>
      </c>
      <c r="O35" s="112"/>
      <c r="P35" s="112"/>
      <c r="Q35" s="112"/>
      <c r="R35" s="113"/>
      <c r="S35" s="112"/>
      <c r="T35" s="112"/>
      <c r="U35" s="112"/>
      <c r="V35" s="113"/>
      <c r="W35" s="114">
        <v>50</v>
      </c>
    </row>
    <row r="36" spans="1:23" ht="22.5" thickTop="1">
      <c r="A36" s="109"/>
      <c r="B36" s="310" t="s">
        <v>380</v>
      </c>
      <c r="C36" s="110" t="s">
        <v>380</v>
      </c>
      <c r="D36" s="105"/>
      <c r="E36" s="105">
        <v>138</v>
      </c>
      <c r="F36" s="105">
        <v>86</v>
      </c>
      <c r="G36" s="94">
        <v>224</v>
      </c>
      <c r="H36" s="105">
        <v>190</v>
      </c>
      <c r="I36" s="105">
        <v>137</v>
      </c>
      <c r="J36" s="105">
        <v>120</v>
      </c>
      <c r="K36" s="105">
        <v>168</v>
      </c>
      <c r="L36" s="105">
        <v>164</v>
      </c>
      <c r="M36" s="105">
        <v>107</v>
      </c>
      <c r="N36" s="94">
        <v>886</v>
      </c>
      <c r="O36" s="105">
        <v>125</v>
      </c>
      <c r="P36" s="105">
        <v>107</v>
      </c>
      <c r="Q36" s="105">
        <v>94</v>
      </c>
      <c r="R36" s="94">
        <v>326</v>
      </c>
      <c r="S36" s="105">
        <v>44</v>
      </c>
      <c r="T36" s="105">
        <v>46</v>
      </c>
      <c r="U36" s="105">
        <v>43</v>
      </c>
      <c r="V36" s="94">
        <v>133</v>
      </c>
      <c r="W36" s="96">
        <v>1569</v>
      </c>
    </row>
    <row r="37" spans="1:23" ht="21.75">
      <c r="A37" s="109"/>
      <c r="B37" s="311"/>
      <c r="C37" s="116" t="s">
        <v>752</v>
      </c>
      <c r="D37" s="106"/>
      <c r="E37" s="106">
        <v>13</v>
      </c>
      <c r="F37" s="106">
        <v>14</v>
      </c>
      <c r="G37" s="97">
        <v>27</v>
      </c>
      <c r="H37" s="106">
        <v>21</v>
      </c>
      <c r="I37" s="106">
        <v>8</v>
      </c>
      <c r="J37" s="106">
        <v>8</v>
      </c>
      <c r="K37" s="106"/>
      <c r="L37" s="106"/>
      <c r="M37" s="106"/>
      <c r="N37" s="97">
        <v>37</v>
      </c>
      <c r="O37" s="106"/>
      <c r="P37" s="106"/>
      <c r="Q37" s="106"/>
      <c r="R37" s="97"/>
      <c r="S37" s="106"/>
      <c r="T37" s="106"/>
      <c r="U37" s="106"/>
      <c r="V37" s="97"/>
      <c r="W37" s="99">
        <v>64</v>
      </c>
    </row>
    <row r="38" spans="1:23" ht="21.75">
      <c r="A38" s="109"/>
      <c r="B38" s="311"/>
      <c r="C38" s="116" t="s">
        <v>753</v>
      </c>
      <c r="D38" s="106"/>
      <c r="E38" s="106">
        <v>12</v>
      </c>
      <c r="F38" s="106">
        <v>14</v>
      </c>
      <c r="G38" s="97">
        <v>26</v>
      </c>
      <c r="H38" s="106">
        <v>19</v>
      </c>
      <c r="I38" s="106">
        <v>23</v>
      </c>
      <c r="J38" s="106">
        <v>23</v>
      </c>
      <c r="K38" s="106"/>
      <c r="L38" s="106"/>
      <c r="M38" s="106"/>
      <c r="N38" s="97">
        <v>65</v>
      </c>
      <c r="O38" s="106"/>
      <c r="P38" s="106"/>
      <c r="Q38" s="106"/>
      <c r="R38" s="97"/>
      <c r="S38" s="106"/>
      <c r="T38" s="106"/>
      <c r="U38" s="106"/>
      <c r="V38" s="97"/>
      <c r="W38" s="99">
        <v>91</v>
      </c>
    </row>
    <row r="39" spans="1:23" ht="21.75">
      <c r="A39" s="109"/>
      <c r="B39" s="311"/>
      <c r="C39" s="116" t="s">
        <v>741</v>
      </c>
      <c r="D39" s="106"/>
      <c r="E39" s="106">
        <v>21</v>
      </c>
      <c r="F39" s="106">
        <v>11</v>
      </c>
      <c r="G39" s="97">
        <v>32</v>
      </c>
      <c r="H39" s="106">
        <v>10</v>
      </c>
      <c r="I39" s="106">
        <v>12</v>
      </c>
      <c r="J39" s="106">
        <v>14</v>
      </c>
      <c r="K39" s="106"/>
      <c r="L39" s="106"/>
      <c r="M39" s="106"/>
      <c r="N39" s="97">
        <v>36</v>
      </c>
      <c r="O39" s="106"/>
      <c r="P39" s="106"/>
      <c r="Q39" s="106"/>
      <c r="R39" s="97"/>
      <c r="S39" s="106"/>
      <c r="T39" s="106"/>
      <c r="U39" s="106"/>
      <c r="V39" s="97"/>
      <c r="W39" s="99">
        <v>68</v>
      </c>
    </row>
    <row r="40" spans="1:23" ht="21.75">
      <c r="A40" s="109"/>
      <c r="B40" s="311"/>
      <c r="C40" s="116" t="s">
        <v>754</v>
      </c>
      <c r="D40" s="106"/>
      <c r="E40" s="106">
        <v>6</v>
      </c>
      <c r="F40" s="106">
        <v>16</v>
      </c>
      <c r="G40" s="97">
        <v>22</v>
      </c>
      <c r="H40" s="106">
        <v>28</v>
      </c>
      <c r="I40" s="106">
        <v>11</v>
      </c>
      <c r="J40" s="106">
        <v>19</v>
      </c>
      <c r="K40" s="106">
        <v>7</v>
      </c>
      <c r="L40" s="106">
        <v>13</v>
      </c>
      <c r="M40" s="106"/>
      <c r="N40" s="97">
        <v>78</v>
      </c>
      <c r="O40" s="106"/>
      <c r="P40" s="106"/>
      <c r="Q40" s="106"/>
      <c r="R40" s="97"/>
      <c r="S40" s="106"/>
      <c r="T40" s="106"/>
      <c r="U40" s="106"/>
      <c r="V40" s="97"/>
      <c r="W40" s="99">
        <v>100</v>
      </c>
    </row>
    <row r="41" spans="1:23" ht="21.75">
      <c r="A41" s="109"/>
      <c r="B41" s="311"/>
      <c r="C41" s="116" t="s">
        <v>755</v>
      </c>
      <c r="D41" s="106"/>
      <c r="E41" s="106">
        <v>21</v>
      </c>
      <c r="F41" s="106">
        <v>11</v>
      </c>
      <c r="G41" s="97">
        <v>32</v>
      </c>
      <c r="H41" s="106">
        <v>15</v>
      </c>
      <c r="I41" s="106">
        <v>9</v>
      </c>
      <c r="J41" s="106">
        <v>17</v>
      </c>
      <c r="K41" s="106"/>
      <c r="L41" s="106"/>
      <c r="M41" s="106"/>
      <c r="N41" s="97">
        <v>41</v>
      </c>
      <c r="O41" s="106"/>
      <c r="P41" s="106"/>
      <c r="Q41" s="106"/>
      <c r="R41" s="97"/>
      <c r="S41" s="106"/>
      <c r="T41" s="106"/>
      <c r="U41" s="106"/>
      <c r="V41" s="97"/>
      <c r="W41" s="99">
        <v>73</v>
      </c>
    </row>
    <row r="42" spans="1:23" ht="21.75">
      <c r="A42" s="109"/>
      <c r="B42" s="311"/>
      <c r="C42" s="116" t="s">
        <v>756</v>
      </c>
      <c r="D42" s="106"/>
      <c r="E42" s="106">
        <v>36</v>
      </c>
      <c r="F42" s="106">
        <v>27</v>
      </c>
      <c r="G42" s="97">
        <v>63</v>
      </c>
      <c r="H42" s="106">
        <v>61</v>
      </c>
      <c r="I42" s="106">
        <v>32</v>
      </c>
      <c r="J42" s="106">
        <v>28</v>
      </c>
      <c r="K42" s="106">
        <v>24</v>
      </c>
      <c r="L42" s="106">
        <v>28</v>
      </c>
      <c r="M42" s="106">
        <v>30</v>
      </c>
      <c r="N42" s="97">
        <v>203</v>
      </c>
      <c r="O42" s="106"/>
      <c r="P42" s="106"/>
      <c r="Q42" s="106"/>
      <c r="R42" s="97"/>
      <c r="S42" s="106"/>
      <c r="T42" s="106"/>
      <c r="U42" s="106"/>
      <c r="V42" s="97"/>
      <c r="W42" s="99">
        <v>266</v>
      </c>
    </row>
    <row r="43" spans="1:23" ht="22.5" thickBot="1">
      <c r="A43" s="109"/>
      <c r="B43" s="318"/>
      <c r="C43" s="111" t="s">
        <v>757</v>
      </c>
      <c r="D43" s="112"/>
      <c r="E43" s="112">
        <v>48</v>
      </c>
      <c r="F43" s="112">
        <v>45</v>
      </c>
      <c r="G43" s="113">
        <v>93</v>
      </c>
      <c r="H43" s="112">
        <v>40</v>
      </c>
      <c r="I43" s="112">
        <v>34</v>
      </c>
      <c r="J43" s="112">
        <v>29</v>
      </c>
      <c r="K43" s="112"/>
      <c r="L43" s="112"/>
      <c r="M43" s="112"/>
      <c r="N43" s="113">
        <v>103</v>
      </c>
      <c r="O43" s="112"/>
      <c r="P43" s="112"/>
      <c r="Q43" s="112"/>
      <c r="R43" s="113"/>
      <c r="S43" s="112"/>
      <c r="T43" s="112"/>
      <c r="U43" s="112"/>
      <c r="V43" s="113"/>
      <c r="W43" s="114">
        <v>196</v>
      </c>
    </row>
    <row r="44" spans="1:23" ht="22.5" thickTop="1">
      <c r="A44" s="109"/>
      <c r="B44" s="310" t="s">
        <v>386</v>
      </c>
      <c r="C44" s="110" t="s">
        <v>386</v>
      </c>
      <c r="D44" s="105">
        <v>17</v>
      </c>
      <c r="E44" s="105">
        <v>25</v>
      </c>
      <c r="F44" s="105">
        <v>29</v>
      </c>
      <c r="G44" s="94">
        <v>71</v>
      </c>
      <c r="H44" s="105">
        <v>51</v>
      </c>
      <c r="I44" s="105">
        <v>61</v>
      </c>
      <c r="J44" s="105">
        <v>40</v>
      </c>
      <c r="K44" s="105">
        <v>74</v>
      </c>
      <c r="L44" s="105">
        <v>67</v>
      </c>
      <c r="M44" s="105">
        <v>75</v>
      </c>
      <c r="N44" s="94">
        <v>368</v>
      </c>
      <c r="O44" s="105">
        <v>108</v>
      </c>
      <c r="P44" s="105">
        <v>116</v>
      </c>
      <c r="Q44" s="105">
        <v>91</v>
      </c>
      <c r="R44" s="94">
        <v>315</v>
      </c>
      <c r="S44" s="105">
        <v>96</v>
      </c>
      <c r="T44" s="105">
        <v>69</v>
      </c>
      <c r="U44" s="105">
        <v>53</v>
      </c>
      <c r="V44" s="94">
        <v>218</v>
      </c>
      <c r="W44" s="96">
        <v>972</v>
      </c>
    </row>
    <row r="45" spans="1:23" ht="21.75">
      <c r="A45" s="109"/>
      <c r="B45" s="311"/>
      <c r="C45" s="116" t="s">
        <v>758</v>
      </c>
      <c r="D45" s="106"/>
      <c r="E45" s="106">
        <v>6</v>
      </c>
      <c r="F45" s="106">
        <v>7</v>
      </c>
      <c r="G45" s="97">
        <v>13</v>
      </c>
      <c r="H45" s="106">
        <v>18</v>
      </c>
      <c r="I45" s="106">
        <v>13</v>
      </c>
      <c r="J45" s="106">
        <v>12</v>
      </c>
      <c r="K45" s="106">
        <v>15</v>
      </c>
      <c r="L45" s="106">
        <v>18</v>
      </c>
      <c r="M45" s="106">
        <v>15</v>
      </c>
      <c r="N45" s="97">
        <v>91</v>
      </c>
      <c r="O45" s="106"/>
      <c r="P45" s="106"/>
      <c r="Q45" s="106"/>
      <c r="R45" s="97"/>
      <c r="S45" s="106"/>
      <c r="T45" s="106"/>
      <c r="U45" s="106"/>
      <c r="V45" s="97"/>
      <c r="W45" s="99">
        <v>104</v>
      </c>
    </row>
    <row r="46" spans="1:23" ht="21.75">
      <c r="A46" s="109"/>
      <c r="B46" s="311"/>
      <c r="C46" s="116" t="s">
        <v>759</v>
      </c>
      <c r="D46" s="106"/>
      <c r="E46" s="106">
        <v>4</v>
      </c>
      <c r="F46" s="106">
        <v>4</v>
      </c>
      <c r="G46" s="97">
        <v>8</v>
      </c>
      <c r="H46" s="106">
        <v>15</v>
      </c>
      <c r="I46" s="106">
        <v>11</v>
      </c>
      <c r="J46" s="106">
        <v>4</v>
      </c>
      <c r="K46" s="106">
        <v>24</v>
      </c>
      <c r="L46" s="106">
        <v>12</v>
      </c>
      <c r="M46" s="106">
        <v>18</v>
      </c>
      <c r="N46" s="97">
        <v>84</v>
      </c>
      <c r="O46" s="106"/>
      <c r="P46" s="106"/>
      <c r="Q46" s="106"/>
      <c r="R46" s="97"/>
      <c r="S46" s="106"/>
      <c r="T46" s="106"/>
      <c r="U46" s="106"/>
      <c r="V46" s="97"/>
      <c r="W46" s="99">
        <v>92</v>
      </c>
    </row>
    <row r="47" spans="1:23" ht="21.75">
      <c r="A47" s="109"/>
      <c r="B47" s="311"/>
      <c r="C47" s="116" t="s">
        <v>760</v>
      </c>
      <c r="D47" s="106"/>
      <c r="E47" s="106">
        <v>7</v>
      </c>
      <c r="F47" s="106">
        <v>4</v>
      </c>
      <c r="G47" s="97">
        <v>11</v>
      </c>
      <c r="H47" s="106">
        <v>10</v>
      </c>
      <c r="I47" s="106">
        <v>6</v>
      </c>
      <c r="J47" s="106">
        <v>6</v>
      </c>
      <c r="K47" s="106"/>
      <c r="L47" s="106"/>
      <c r="M47" s="106"/>
      <c r="N47" s="97">
        <v>22</v>
      </c>
      <c r="O47" s="106"/>
      <c r="P47" s="106"/>
      <c r="Q47" s="106"/>
      <c r="R47" s="97"/>
      <c r="S47" s="106"/>
      <c r="T47" s="106"/>
      <c r="U47" s="106"/>
      <c r="V47" s="97"/>
      <c r="W47" s="99">
        <v>33</v>
      </c>
    </row>
    <row r="48" spans="1:23" ht="21.75">
      <c r="A48" s="109"/>
      <c r="B48" s="311"/>
      <c r="C48" s="116" t="s">
        <v>761</v>
      </c>
      <c r="D48" s="106"/>
      <c r="E48" s="106">
        <v>1</v>
      </c>
      <c r="F48" s="106">
        <v>7</v>
      </c>
      <c r="G48" s="97">
        <v>8</v>
      </c>
      <c r="H48" s="106">
        <v>10</v>
      </c>
      <c r="I48" s="106">
        <v>6</v>
      </c>
      <c r="J48" s="106">
        <v>3</v>
      </c>
      <c r="K48" s="106"/>
      <c r="L48" s="106"/>
      <c r="M48" s="106"/>
      <c r="N48" s="97">
        <v>19</v>
      </c>
      <c r="O48" s="106"/>
      <c r="P48" s="106"/>
      <c r="Q48" s="106"/>
      <c r="R48" s="97"/>
      <c r="S48" s="106"/>
      <c r="T48" s="106"/>
      <c r="U48" s="106"/>
      <c r="V48" s="97"/>
      <c r="W48" s="99">
        <v>27</v>
      </c>
    </row>
    <row r="49" spans="1:23" ht="21.75">
      <c r="A49" s="109"/>
      <c r="B49" s="311"/>
      <c r="C49" s="116" t="s">
        <v>762</v>
      </c>
      <c r="D49" s="106"/>
      <c r="E49" s="106">
        <v>5</v>
      </c>
      <c r="F49" s="106">
        <v>2</v>
      </c>
      <c r="G49" s="97">
        <v>7</v>
      </c>
      <c r="H49" s="106">
        <v>12</v>
      </c>
      <c r="I49" s="106">
        <v>10</v>
      </c>
      <c r="J49" s="106">
        <v>7</v>
      </c>
      <c r="K49" s="106"/>
      <c r="L49" s="106"/>
      <c r="M49" s="106"/>
      <c r="N49" s="97">
        <v>29</v>
      </c>
      <c r="O49" s="106"/>
      <c r="P49" s="106"/>
      <c r="Q49" s="106"/>
      <c r="R49" s="97"/>
      <c r="S49" s="106"/>
      <c r="T49" s="106"/>
      <c r="U49" s="106"/>
      <c r="V49" s="97"/>
      <c r="W49" s="99">
        <v>36</v>
      </c>
    </row>
    <row r="50" spans="1:23" ht="21.75">
      <c r="A50" s="109"/>
      <c r="B50" s="311"/>
      <c r="C50" s="116" t="s">
        <v>763</v>
      </c>
      <c r="D50" s="106"/>
      <c r="E50" s="106">
        <v>3</v>
      </c>
      <c r="F50" s="106">
        <v>4</v>
      </c>
      <c r="G50" s="97">
        <v>7</v>
      </c>
      <c r="H50" s="106">
        <v>11</v>
      </c>
      <c r="I50" s="106">
        <v>7</v>
      </c>
      <c r="J50" s="106">
        <v>10</v>
      </c>
      <c r="K50" s="106"/>
      <c r="L50" s="106"/>
      <c r="M50" s="106"/>
      <c r="N50" s="97">
        <v>28</v>
      </c>
      <c r="O50" s="106"/>
      <c r="P50" s="106"/>
      <c r="Q50" s="106"/>
      <c r="R50" s="97"/>
      <c r="S50" s="106"/>
      <c r="T50" s="106"/>
      <c r="U50" s="106"/>
      <c r="V50" s="97"/>
      <c r="W50" s="99">
        <v>35</v>
      </c>
    </row>
    <row r="51" spans="1:23" ht="21.75">
      <c r="A51" s="109"/>
      <c r="B51" s="311"/>
      <c r="C51" s="116" t="s">
        <v>764</v>
      </c>
      <c r="D51" s="106"/>
      <c r="E51" s="106">
        <v>3</v>
      </c>
      <c r="F51" s="106">
        <v>3</v>
      </c>
      <c r="G51" s="97">
        <v>6</v>
      </c>
      <c r="H51" s="106">
        <v>1</v>
      </c>
      <c r="I51" s="106">
        <v>1</v>
      </c>
      <c r="J51" s="106">
        <v>4</v>
      </c>
      <c r="K51" s="106"/>
      <c r="L51" s="106"/>
      <c r="M51" s="106"/>
      <c r="N51" s="97">
        <v>6</v>
      </c>
      <c r="O51" s="106"/>
      <c r="P51" s="106"/>
      <c r="Q51" s="106"/>
      <c r="R51" s="97"/>
      <c r="S51" s="106"/>
      <c r="T51" s="106"/>
      <c r="U51" s="106"/>
      <c r="V51" s="97"/>
      <c r="W51" s="99">
        <v>12</v>
      </c>
    </row>
    <row r="52" spans="1:23" ht="21.75">
      <c r="A52" s="109"/>
      <c r="B52" s="311"/>
      <c r="C52" s="116" t="s">
        <v>765</v>
      </c>
      <c r="D52" s="106"/>
      <c r="E52" s="106">
        <v>1</v>
      </c>
      <c r="F52" s="106">
        <v>7</v>
      </c>
      <c r="G52" s="97">
        <v>8</v>
      </c>
      <c r="H52" s="106">
        <v>15</v>
      </c>
      <c r="I52" s="106">
        <v>8</v>
      </c>
      <c r="J52" s="106">
        <v>5</v>
      </c>
      <c r="K52" s="106"/>
      <c r="L52" s="106"/>
      <c r="M52" s="106"/>
      <c r="N52" s="97">
        <v>28</v>
      </c>
      <c r="O52" s="106"/>
      <c r="P52" s="106"/>
      <c r="Q52" s="106"/>
      <c r="R52" s="97"/>
      <c r="S52" s="106"/>
      <c r="T52" s="106"/>
      <c r="U52" s="106"/>
      <c r="V52" s="97"/>
      <c r="W52" s="99">
        <v>36</v>
      </c>
    </row>
    <row r="53" spans="1:23" ht="21.75">
      <c r="A53" s="109"/>
      <c r="B53" s="311"/>
      <c r="C53" s="116" t="s">
        <v>789</v>
      </c>
      <c r="D53" s="106"/>
      <c r="E53" s="106">
        <v>9</v>
      </c>
      <c r="F53" s="106">
        <v>5</v>
      </c>
      <c r="G53" s="97">
        <v>14</v>
      </c>
      <c r="H53" s="106">
        <v>24</v>
      </c>
      <c r="I53" s="106">
        <v>12</v>
      </c>
      <c r="J53" s="106">
        <v>5</v>
      </c>
      <c r="K53" s="106"/>
      <c r="L53" s="106"/>
      <c r="M53" s="106"/>
      <c r="N53" s="97">
        <v>41</v>
      </c>
      <c r="O53" s="106"/>
      <c r="P53" s="106"/>
      <c r="Q53" s="106"/>
      <c r="R53" s="97"/>
      <c r="S53" s="106"/>
      <c r="T53" s="106"/>
      <c r="U53" s="106"/>
      <c r="V53" s="97"/>
      <c r="W53" s="99">
        <v>55</v>
      </c>
    </row>
    <row r="54" spans="1:23" ht="21.75">
      <c r="A54" s="109"/>
      <c r="B54" s="311"/>
      <c r="C54" s="116" t="s">
        <v>766</v>
      </c>
      <c r="D54" s="106"/>
      <c r="E54" s="106">
        <v>7</v>
      </c>
      <c r="F54" s="106">
        <v>5</v>
      </c>
      <c r="G54" s="97">
        <v>12</v>
      </c>
      <c r="H54" s="106">
        <v>9</v>
      </c>
      <c r="I54" s="106">
        <v>4</v>
      </c>
      <c r="J54" s="106">
        <v>8</v>
      </c>
      <c r="K54" s="106"/>
      <c r="L54" s="106"/>
      <c r="M54" s="106"/>
      <c r="N54" s="97">
        <v>21</v>
      </c>
      <c r="O54" s="106"/>
      <c r="P54" s="106"/>
      <c r="Q54" s="106"/>
      <c r="R54" s="97"/>
      <c r="S54" s="106"/>
      <c r="T54" s="106"/>
      <c r="U54" s="106"/>
      <c r="V54" s="97"/>
      <c r="W54" s="99">
        <v>33</v>
      </c>
    </row>
    <row r="55" spans="1:23" ht="21.75">
      <c r="A55" s="109"/>
      <c r="B55" s="311"/>
      <c r="C55" s="116" t="s">
        <v>767</v>
      </c>
      <c r="D55" s="106"/>
      <c r="E55" s="106"/>
      <c r="F55" s="106"/>
      <c r="G55" s="97">
        <v>0</v>
      </c>
      <c r="H55" s="106"/>
      <c r="I55" s="106"/>
      <c r="J55" s="106"/>
      <c r="K55" s="106"/>
      <c r="L55" s="106"/>
      <c r="M55" s="106"/>
      <c r="N55" s="97">
        <v>0</v>
      </c>
      <c r="O55" s="106"/>
      <c r="P55" s="106"/>
      <c r="Q55" s="106"/>
      <c r="R55" s="97"/>
      <c r="S55" s="106"/>
      <c r="T55" s="106"/>
      <c r="U55" s="106"/>
      <c r="V55" s="97"/>
      <c r="W55" s="99">
        <v>0</v>
      </c>
    </row>
    <row r="56" spans="1:23" ht="21.75">
      <c r="A56" s="109"/>
      <c r="B56" s="311"/>
      <c r="C56" s="116" t="s">
        <v>768</v>
      </c>
      <c r="D56" s="106"/>
      <c r="E56" s="106"/>
      <c r="F56" s="106"/>
      <c r="G56" s="97">
        <v>0</v>
      </c>
      <c r="H56" s="106"/>
      <c r="I56" s="106"/>
      <c r="J56" s="106"/>
      <c r="K56" s="106"/>
      <c r="L56" s="106"/>
      <c r="M56" s="106"/>
      <c r="N56" s="97">
        <v>0</v>
      </c>
      <c r="O56" s="106"/>
      <c r="P56" s="106"/>
      <c r="Q56" s="106"/>
      <c r="R56" s="97"/>
      <c r="S56" s="106"/>
      <c r="T56" s="106"/>
      <c r="U56" s="106"/>
      <c r="V56" s="97"/>
      <c r="W56" s="99">
        <v>0</v>
      </c>
    </row>
    <row r="57" spans="1:23" ht="22.5" thickBot="1">
      <c r="A57" s="109"/>
      <c r="B57" s="318"/>
      <c r="C57" s="111" t="s">
        <v>769</v>
      </c>
      <c r="D57" s="112"/>
      <c r="E57" s="112"/>
      <c r="F57" s="112">
        <v>1</v>
      </c>
      <c r="G57" s="113">
        <v>1</v>
      </c>
      <c r="H57" s="112">
        <v>7</v>
      </c>
      <c r="I57" s="112">
        <v>3</v>
      </c>
      <c r="J57" s="112">
        <v>3</v>
      </c>
      <c r="K57" s="112"/>
      <c r="L57" s="112"/>
      <c r="M57" s="112"/>
      <c r="N57" s="113">
        <v>13</v>
      </c>
      <c r="O57" s="112"/>
      <c r="P57" s="112"/>
      <c r="Q57" s="112"/>
      <c r="R57" s="113"/>
      <c r="S57" s="112"/>
      <c r="T57" s="112"/>
      <c r="U57" s="112"/>
      <c r="V57" s="113"/>
      <c r="W57" s="114">
        <v>14</v>
      </c>
    </row>
    <row r="58" spans="1:23" ht="22.5" thickTop="1">
      <c r="A58" s="109"/>
      <c r="B58" s="310" t="s">
        <v>356</v>
      </c>
      <c r="C58" s="110" t="s">
        <v>356</v>
      </c>
      <c r="D58" s="105"/>
      <c r="E58" s="105">
        <v>22</v>
      </c>
      <c r="F58" s="105">
        <v>20</v>
      </c>
      <c r="G58" s="94">
        <v>42</v>
      </c>
      <c r="H58" s="105">
        <v>16</v>
      </c>
      <c r="I58" s="105">
        <v>19</v>
      </c>
      <c r="J58" s="105">
        <v>19</v>
      </c>
      <c r="K58" s="105">
        <v>23</v>
      </c>
      <c r="L58" s="105">
        <v>19</v>
      </c>
      <c r="M58" s="105">
        <v>16</v>
      </c>
      <c r="N58" s="94">
        <v>112</v>
      </c>
      <c r="O58" s="105"/>
      <c r="P58" s="105"/>
      <c r="Q58" s="105"/>
      <c r="R58" s="94"/>
      <c r="S58" s="105"/>
      <c r="T58" s="105"/>
      <c r="U58" s="105"/>
      <c r="V58" s="94"/>
      <c r="W58" s="96">
        <v>154</v>
      </c>
    </row>
    <row r="59" spans="1:23" ht="22.5" thickBot="1">
      <c r="A59" s="109"/>
      <c r="B59" s="324"/>
      <c r="C59" s="117" t="s">
        <v>770</v>
      </c>
      <c r="D59" s="118"/>
      <c r="E59" s="118">
        <v>7</v>
      </c>
      <c r="F59" s="118">
        <v>5</v>
      </c>
      <c r="G59" s="119">
        <v>12</v>
      </c>
      <c r="H59" s="118">
        <v>11</v>
      </c>
      <c r="I59" s="118">
        <v>5</v>
      </c>
      <c r="J59" s="118">
        <v>7</v>
      </c>
      <c r="K59" s="118">
        <v>6</v>
      </c>
      <c r="L59" s="118">
        <v>6</v>
      </c>
      <c r="M59" s="118">
        <v>6</v>
      </c>
      <c r="N59" s="119">
        <v>41</v>
      </c>
      <c r="O59" s="118"/>
      <c r="P59" s="118"/>
      <c r="Q59" s="118"/>
      <c r="R59" s="119"/>
      <c r="S59" s="118"/>
      <c r="T59" s="118"/>
      <c r="U59" s="118"/>
      <c r="V59" s="119"/>
      <c r="W59" s="120">
        <v>53</v>
      </c>
    </row>
    <row r="60" spans="1:23" ht="22.5" thickTop="1">
      <c r="A60" s="109"/>
      <c r="B60" s="310" t="s">
        <v>371</v>
      </c>
      <c r="C60" s="110" t="s">
        <v>371</v>
      </c>
      <c r="D60" s="105"/>
      <c r="E60" s="105">
        <v>78</v>
      </c>
      <c r="F60" s="105">
        <v>84</v>
      </c>
      <c r="G60" s="94">
        <v>162</v>
      </c>
      <c r="H60" s="105">
        <v>208</v>
      </c>
      <c r="I60" s="105">
        <v>108</v>
      </c>
      <c r="J60" s="105">
        <v>99</v>
      </c>
      <c r="K60" s="105">
        <v>84</v>
      </c>
      <c r="L60" s="105">
        <v>80</v>
      </c>
      <c r="M60" s="105">
        <v>62</v>
      </c>
      <c r="N60" s="94">
        <v>641</v>
      </c>
      <c r="O60" s="105">
        <v>62</v>
      </c>
      <c r="P60" s="105">
        <v>59</v>
      </c>
      <c r="Q60" s="105">
        <v>77</v>
      </c>
      <c r="R60" s="94">
        <v>198</v>
      </c>
      <c r="S60" s="105"/>
      <c r="T60" s="105"/>
      <c r="U60" s="105"/>
      <c r="V60" s="94"/>
      <c r="W60" s="96">
        <v>1001</v>
      </c>
    </row>
    <row r="61" spans="1:23" ht="21.75">
      <c r="A61" s="109"/>
      <c r="B61" s="311"/>
      <c r="C61" s="116" t="s">
        <v>771</v>
      </c>
      <c r="D61" s="106"/>
      <c r="E61" s="106">
        <v>16</v>
      </c>
      <c r="F61" s="106">
        <v>14</v>
      </c>
      <c r="G61" s="97">
        <v>30</v>
      </c>
      <c r="H61" s="106">
        <v>13</v>
      </c>
      <c r="I61" s="106">
        <v>13</v>
      </c>
      <c r="J61" s="106">
        <v>9</v>
      </c>
      <c r="K61" s="106">
        <v>15</v>
      </c>
      <c r="L61" s="106">
        <v>20</v>
      </c>
      <c r="M61" s="106">
        <v>14</v>
      </c>
      <c r="N61" s="97">
        <v>84</v>
      </c>
      <c r="O61" s="106"/>
      <c r="P61" s="106"/>
      <c r="Q61" s="106"/>
      <c r="R61" s="97"/>
      <c r="S61" s="106"/>
      <c r="T61" s="106"/>
      <c r="U61" s="106"/>
      <c r="V61" s="97"/>
      <c r="W61" s="99">
        <v>114</v>
      </c>
    </row>
    <row r="62" spans="1:23" ht="22.5" thickBot="1">
      <c r="A62" s="109"/>
      <c r="B62" s="318"/>
      <c r="C62" s="111" t="s">
        <v>772</v>
      </c>
      <c r="D62" s="112"/>
      <c r="E62" s="112">
        <v>5</v>
      </c>
      <c r="F62" s="112">
        <v>10</v>
      </c>
      <c r="G62" s="113">
        <v>15</v>
      </c>
      <c r="H62" s="112">
        <v>8</v>
      </c>
      <c r="I62" s="112">
        <v>9</v>
      </c>
      <c r="J62" s="112">
        <v>9</v>
      </c>
      <c r="K62" s="112">
        <v>12</v>
      </c>
      <c r="L62" s="112">
        <v>7</v>
      </c>
      <c r="M62" s="112">
        <v>7</v>
      </c>
      <c r="N62" s="113">
        <v>52</v>
      </c>
      <c r="O62" s="112"/>
      <c r="P62" s="112"/>
      <c r="Q62" s="112"/>
      <c r="R62" s="113"/>
      <c r="S62" s="112"/>
      <c r="T62" s="112"/>
      <c r="U62" s="112"/>
      <c r="V62" s="113"/>
      <c r="W62" s="114">
        <v>67</v>
      </c>
    </row>
    <row r="63" spans="1:23" ht="22.5" thickTop="1">
      <c r="A63" s="109"/>
      <c r="B63" s="310" t="s">
        <v>375</v>
      </c>
      <c r="C63" s="110" t="s">
        <v>375</v>
      </c>
      <c r="D63" s="105"/>
      <c r="E63" s="105">
        <v>34</v>
      </c>
      <c r="F63" s="105">
        <v>46</v>
      </c>
      <c r="G63" s="94">
        <v>80</v>
      </c>
      <c r="H63" s="105">
        <v>57</v>
      </c>
      <c r="I63" s="105">
        <v>43</v>
      </c>
      <c r="J63" s="105">
        <v>36</v>
      </c>
      <c r="K63" s="105">
        <v>49</v>
      </c>
      <c r="L63" s="105">
        <v>40</v>
      </c>
      <c r="M63" s="105">
        <v>31</v>
      </c>
      <c r="N63" s="94">
        <v>256</v>
      </c>
      <c r="O63" s="105">
        <v>32</v>
      </c>
      <c r="P63" s="105">
        <v>39</v>
      </c>
      <c r="Q63" s="105">
        <v>21</v>
      </c>
      <c r="R63" s="94">
        <v>92</v>
      </c>
      <c r="S63" s="105"/>
      <c r="T63" s="105"/>
      <c r="U63" s="105"/>
      <c r="V63" s="94"/>
      <c r="W63" s="96">
        <v>428</v>
      </c>
    </row>
    <row r="64" spans="1:23" ht="21.75">
      <c r="A64" s="109"/>
      <c r="B64" s="311"/>
      <c r="C64" s="116" t="s">
        <v>773</v>
      </c>
      <c r="D64" s="106"/>
      <c r="E64" s="106">
        <v>4</v>
      </c>
      <c r="F64" s="106">
        <v>3</v>
      </c>
      <c r="G64" s="97">
        <v>7</v>
      </c>
      <c r="H64" s="106">
        <v>3</v>
      </c>
      <c r="I64" s="106">
        <v>3</v>
      </c>
      <c r="J64" s="106"/>
      <c r="K64" s="106">
        <v>5</v>
      </c>
      <c r="L64" s="106">
        <v>6</v>
      </c>
      <c r="M64" s="106">
        <v>4</v>
      </c>
      <c r="N64" s="97">
        <v>21</v>
      </c>
      <c r="O64" s="106"/>
      <c r="P64" s="106"/>
      <c r="Q64" s="106"/>
      <c r="R64" s="97"/>
      <c r="S64" s="106"/>
      <c r="T64" s="106"/>
      <c r="U64" s="106"/>
      <c r="V64" s="97"/>
      <c r="W64" s="99">
        <v>28</v>
      </c>
    </row>
    <row r="65" spans="1:23" ht="21.75">
      <c r="A65" s="109"/>
      <c r="B65" s="311"/>
      <c r="C65" s="116" t="s">
        <v>774</v>
      </c>
      <c r="D65" s="106"/>
      <c r="E65" s="106">
        <v>16</v>
      </c>
      <c r="F65" s="106">
        <v>13</v>
      </c>
      <c r="G65" s="97">
        <v>29</v>
      </c>
      <c r="H65" s="106">
        <v>5</v>
      </c>
      <c r="I65" s="106">
        <v>10</v>
      </c>
      <c r="J65" s="106">
        <v>9</v>
      </c>
      <c r="K65" s="106">
        <v>11</v>
      </c>
      <c r="L65" s="106">
        <v>10</v>
      </c>
      <c r="M65" s="106">
        <v>10</v>
      </c>
      <c r="N65" s="97">
        <v>55</v>
      </c>
      <c r="O65" s="106"/>
      <c r="P65" s="106"/>
      <c r="Q65" s="106"/>
      <c r="R65" s="97"/>
      <c r="S65" s="106"/>
      <c r="T65" s="106"/>
      <c r="U65" s="106"/>
      <c r="V65" s="97"/>
      <c r="W65" s="99">
        <v>84</v>
      </c>
    </row>
    <row r="66" spans="1:23" ht="22.5" thickBot="1">
      <c r="A66" s="109"/>
      <c r="B66" s="318"/>
      <c r="C66" s="111" t="s">
        <v>775</v>
      </c>
      <c r="D66" s="112"/>
      <c r="E66" s="112">
        <v>11</v>
      </c>
      <c r="F66" s="112">
        <v>19</v>
      </c>
      <c r="G66" s="113">
        <v>30</v>
      </c>
      <c r="H66" s="112">
        <v>36</v>
      </c>
      <c r="I66" s="112">
        <v>13</v>
      </c>
      <c r="J66" s="112">
        <v>15</v>
      </c>
      <c r="K66" s="112">
        <v>14</v>
      </c>
      <c r="L66" s="112">
        <v>16</v>
      </c>
      <c r="M66" s="112">
        <v>11</v>
      </c>
      <c r="N66" s="113">
        <v>105</v>
      </c>
      <c r="O66" s="112"/>
      <c r="P66" s="112"/>
      <c r="Q66" s="112"/>
      <c r="R66" s="113"/>
      <c r="S66" s="112"/>
      <c r="T66" s="112"/>
      <c r="U66" s="112"/>
      <c r="V66" s="113"/>
      <c r="W66" s="114">
        <v>135</v>
      </c>
    </row>
    <row r="67" spans="1:23" ht="22.5" thickTop="1">
      <c r="A67" s="109"/>
      <c r="B67" s="310" t="s">
        <v>206</v>
      </c>
      <c r="C67" s="110" t="s">
        <v>206</v>
      </c>
      <c r="D67" s="105"/>
      <c r="E67" s="105">
        <v>20</v>
      </c>
      <c r="F67" s="105">
        <v>19</v>
      </c>
      <c r="G67" s="94">
        <v>39</v>
      </c>
      <c r="H67" s="105">
        <v>19</v>
      </c>
      <c r="I67" s="105">
        <v>9</v>
      </c>
      <c r="J67" s="105">
        <v>10</v>
      </c>
      <c r="K67" s="105">
        <v>11</v>
      </c>
      <c r="L67" s="105">
        <v>14</v>
      </c>
      <c r="M67" s="105">
        <v>14</v>
      </c>
      <c r="N67" s="94">
        <v>77</v>
      </c>
      <c r="O67" s="105"/>
      <c r="P67" s="105"/>
      <c r="Q67" s="105"/>
      <c r="R67" s="94"/>
      <c r="S67" s="105"/>
      <c r="T67" s="105"/>
      <c r="U67" s="105"/>
      <c r="V67" s="94"/>
      <c r="W67" s="96">
        <v>116</v>
      </c>
    </row>
    <row r="68" spans="1:23" ht="22.5" thickBot="1">
      <c r="A68" s="109"/>
      <c r="B68" s="324"/>
      <c r="C68" s="117" t="s">
        <v>776</v>
      </c>
      <c r="D68" s="118"/>
      <c r="E68" s="118">
        <v>9</v>
      </c>
      <c r="F68" s="118">
        <v>5</v>
      </c>
      <c r="G68" s="119">
        <v>14</v>
      </c>
      <c r="H68" s="118">
        <v>12</v>
      </c>
      <c r="I68" s="118">
        <v>10</v>
      </c>
      <c r="J68" s="118">
        <v>2</v>
      </c>
      <c r="K68" s="118"/>
      <c r="L68" s="118"/>
      <c r="M68" s="118"/>
      <c r="N68" s="119">
        <v>24</v>
      </c>
      <c r="O68" s="118"/>
      <c r="P68" s="118"/>
      <c r="Q68" s="118"/>
      <c r="R68" s="119"/>
      <c r="S68" s="118"/>
      <c r="T68" s="118"/>
      <c r="U68" s="118"/>
      <c r="V68" s="119"/>
      <c r="W68" s="120">
        <v>38</v>
      </c>
    </row>
    <row r="69" spans="1:23" ht="22.5" thickTop="1">
      <c r="A69" s="109"/>
      <c r="B69" s="310" t="s">
        <v>191</v>
      </c>
      <c r="C69" s="110" t="s">
        <v>191</v>
      </c>
      <c r="D69" s="105"/>
      <c r="E69" s="105">
        <v>8</v>
      </c>
      <c r="F69" s="105">
        <v>14</v>
      </c>
      <c r="G69" s="94">
        <v>22</v>
      </c>
      <c r="H69" s="105">
        <v>14</v>
      </c>
      <c r="I69" s="105">
        <v>18</v>
      </c>
      <c r="J69" s="105">
        <v>19</v>
      </c>
      <c r="K69" s="105">
        <v>22</v>
      </c>
      <c r="L69" s="105">
        <v>20</v>
      </c>
      <c r="M69" s="105">
        <v>17</v>
      </c>
      <c r="N69" s="94">
        <v>110</v>
      </c>
      <c r="O69" s="105">
        <v>26</v>
      </c>
      <c r="P69" s="105">
        <v>20</v>
      </c>
      <c r="Q69" s="105">
        <v>16</v>
      </c>
      <c r="R69" s="94">
        <v>62</v>
      </c>
      <c r="S69" s="105"/>
      <c r="T69" s="105"/>
      <c r="U69" s="105"/>
      <c r="V69" s="94"/>
      <c r="W69" s="96">
        <v>194</v>
      </c>
    </row>
    <row r="70" spans="1:23" ht="21.75">
      <c r="A70" s="109"/>
      <c r="B70" s="311"/>
      <c r="C70" s="116" t="s">
        <v>777</v>
      </c>
      <c r="D70" s="106"/>
      <c r="E70" s="106">
        <v>9</v>
      </c>
      <c r="F70" s="106">
        <v>12</v>
      </c>
      <c r="G70" s="97">
        <v>21</v>
      </c>
      <c r="H70" s="106">
        <v>13</v>
      </c>
      <c r="I70" s="106">
        <v>8</v>
      </c>
      <c r="J70" s="106">
        <v>12</v>
      </c>
      <c r="K70" s="106">
        <v>8</v>
      </c>
      <c r="L70" s="106">
        <v>7</v>
      </c>
      <c r="M70" s="106">
        <v>7</v>
      </c>
      <c r="N70" s="97">
        <v>55</v>
      </c>
      <c r="O70" s="106"/>
      <c r="P70" s="106"/>
      <c r="Q70" s="106"/>
      <c r="R70" s="97"/>
      <c r="S70" s="106"/>
      <c r="T70" s="106"/>
      <c r="U70" s="106"/>
      <c r="V70" s="97"/>
      <c r="W70" s="99">
        <v>76</v>
      </c>
    </row>
    <row r="71" spans="1:23" ht="22.5" thickBot="1">
      <c r="A71" s="109"/>
      <c r="B71" s="318"/>
      <c r="C71" s="111" t="s">
        <v>778</v>
      </c>
      <c r="D71" s="112"/>
      <c r="E71" s="112">
        <v>12</v>
      </c>
      <c r="F71" s="112">
        <v>4</v>
      </c>
      <c r="G71" s="113">
        <v>16</v>
      </c>
      <c r="H71" s="112">
        <v>9</v>
      </c>
      <c r="I71" s="112">
        <v>9</v>
      </c>
      <c r="J71" s="112">
        <v>6</v>
      </c>
      <c r="K71" s="112">
        <v>8</v>
      </c>
      <c r="L71" s="112">
        <v>6</v>
      </c>
      <c r="M71" s="112">
        <v>10</v>
      </c>
      <c r="N71" s="113">
        <v>48</v>
      </c>
      <c r="O71" s="112"/>
      <c r="P71" s="112"/>
      <c r="Q71" s="112"/>
      <c r="R71" s="113"/>
      <c r="S71" s="112"/>
      <c r="T71" s="112"/>
      <c r="U71" s="112"/>
      <c r="V71" s="113"/>
      <c r="W71" s="114">
        <v>64</v>
      </c>
    </row>
    <row r="72" spans="1:23" ht="22.5" thickTop="1">
      <c r="A72" s="109"/>
      <c r="B72" s="310" t="s">
        <v>519</v>
      </c>
      <c r="C72" s="110" t="s">
        <v>519</v>
      </c>
      <c r="D72" s="105"/>
      <c r="E72" s="105">
        <v>48</v>
      </c>
      <c r="F72" s="105">
        <v>39</v>
      </c>
      <c r="G72" s="94">
        <v>87</v>
      </c>
      <c r="H72" s="105">
        <v>39</v>
      </c>
      <c r="I72" s="105">
        <v>39</v>
      </c>
      <c r="J72" s="105">
        <v>34</v>
      </c>
      <c r="K72" s="105">
        <v>49</v>
      </c>
      <c r="L72" s="105">
        <v>31</v>
      </c>
      <c r="M72" s="105">
        <v>24</v>
      </c>
      <c r="N72" s="94">
        <v>216</v>
      </c>
      <c r="O72" s="105">
        <v>35</v>
      </c>
      <c r="P72" s="105">
        <v>29</v>
      </c>
      <c r="Q72" s="105">
        <v>39</v>
      </c>
      <c r="R72" s="94">
        <v>103</v>
      </c>
      <c r="S72" s="105"/>
      <c r="T72" s="105"/>
      <c r="U72" s="105"/>
      <c r="V72" s="94"/>
      <c r="W72" s="96">
        <v>406</v>
      </c>
    </row>
    <row r="73" spans="1:23" ht="22.5" thickBot="1">
      <c r="A73" s="109"/>
      <c r="B73" s="324"/>
      <c r="C73" s="117" t="s">
        <v>779</v>
      </c>
      <c r="D73" s="118"/>
      <c r="E73" s="118">
        <v>24</v>
      </c>
      <c r="F73" s="118">
        <v>24</v>
      </c>
      <c r="G73" s="119">
        <v>48</v>
      </c>
      <c r="H73" s="118">
        <v>36</v>
      </c>
      <c r="I73" s="118">
        <v>32</v>
      </c>
      <c r="J73" s="118">
        <v>14</v>
      </c>
      <c r="K73" s="118"/>
      <c r="L73" s="118"/>
      <c r="M73" s="118"/>
      <c r="N73" s="119">
        <v>82</v>
      </c>
      <c r="O73" s="118"/>
      <c r="P73" s="118"/>
      <c r="Q73" s="118"/>
      <c r="R73" s="119"/>
      <c r="S73" s="118"/>
      <c r="T73" s="118"/>
      <c r="U73" s="118"/>
      <c r="V73" s="119"/>
      <c r="W73" s="120">
        <v>130</v>
      </c>
    </row>
    <row r="74" spans="1:23" ht="22.5" thickTop="1">
      <c r="A74" s="109"/>
      <c r="B74" s="310" t="s">
        <v>567</v>
      </c>
      <c r="C74" s="110" t="s">
        <v>567</v>
      </c>
      <c r="D74" s="105"/>
      <c r="E74" s="105">
        <v>75</v>
      </c>
      <c r="F74" s="105">
        <v>72</v>
      </c>
      <c r="G74" s="94">
        <v>147</v>
      </c>
      <c r="H74" s="105">
        <v>78</v>
      </c>
      <c r="I74" s="105">
        <v>79</v>
      </c>
      <c r="J74" s="105">
        <v>45</v>
      </c>
      <c r="K74" s="105">
        <v>63</v>
      </c>
      <c r="L74" s="105">
        <v>40</v>
      </c>
      <c r="M74" s="105">
        <v>43</v>
      </c>
      <c r="N74" s="94">
        <v>348</v>
      </c>
      <c r="O74" s="105">
        <v>74</v>
      </c>
      <c r="P74" s="105">
        <v>69</v>
      </c>
      <c r="Q74" s="105">
        <v>58</v>
      </c>
      <c r="R74" s="94">
        <v>201</v>
      </c>
      <c r="S74" s="105">
        <v>53</v>
      </c>
      <c r="T74" s="105">
        <v>43</v>
      </c>
      <c r="U74" s="105">
        <v>46</v>
      </c>
      <c r="V74" s="94">
        <v>142</v>
      </c>
      <c r="W74" s="96">
        <v>838</v>
      </c>
    </row>
    <row r="75" spans="1:23" ht="22.5" thickBot="1">
      <c r="A75" s="109"/>
      <c r="B75" s="324"/>
      <c r="C75" s="117" t="s">
        <v>780</v>
      </c>
      <c r="D75" s="118"/>
      <c r="E75" s="118">
        <v>26</v>
      </c>
      <c r="F75" s="118">
        <v>21</v>
      </c>
      <c r="G75" s="119">
        <v>47</v>
      </c>
      <c r="H75" s="118">
        <v>37</v>
      </c>
      <c r="I75" s="118">
        <v>23</v>
      </c>
      <c r="J75" s="118">
        <v>23</v>
      </c>
      <c r="K75" s="118">
        <v>28</v>
      </c>
      <c r="L75" s="118">
        <v>21</v>
      </c>
      <c r="M75" s="118">
        <v>14</v>
      </c>
      <c r="N75" s="119">
        <v>146</v>
      </c>
      <c r="O75" s="118"/>
      <c r="P75" s="118"/>
      <c r="Q75" s="118"/>
      <c r="R75" s="119"/>
      <c r="S75" s="118"/>
      <c r="T75" s="118"/>
      <c r="U75" s="118"/>
      <c r="V75" s="119"/>
      <c r="W75" s="120">
        <v>193</v>
      </c>
    </row>
    <row r="76" spans="1:23" ht="22.5" thickTop="1">
      <c r="A76" s="109"/>
      <c r="B76" s="310" t="s">
        <v>562</v>
      </c>
      <c r="C76" s="110" t="s">
        <v>562</v>
      </c>
      <c r="D76" s="105"/>
      <c r="E76" s="105">
        <v>8</v>
      </c>
      <c r="F76" s="105">
        <v>14</v>
      </c>
      <c r="G76" s="94">
        <v>22</v>
      </c>
      <c r="H76" s="105">
        <v>24</v>
      </c>
      <c r="I76" s="105">
        <v>12</v>
      </c>
      <c r="J76" s="105">
        <v>12</v>
      </c>
      <c r="K76" s="105">
        <v>15</v>
      </c>
      <c r="L76" s="105">
        <v>12</v>
      </c>
      <c r="M76" s="105">
        <v>13</v>
      </c>
      <c r="N76" s="94">
        <v>88</v>
      </c>
      <c r="O76" s="105">
        <v>12</v>
      </c>
      <c r="P76" s="105">
        <v>14</v>
      </c>
      <c r="Q76" s="105">
        <v>24</v>
      </c>
      <c r="R76" s="94">
        <v>50</v>
      </c>
      <c r="S76" s="105"/>
      <c r="T76" s="105"/>
      <c r="U76" s="105"/>
      <c r="V76" s="94"/>
      <c r="W76" s="96">
        <v>160</v>
      </c>
    </row>
    <row r="77" spans="1:23" ht="21.75">
      <c r="A77" s="109"/>
      <c r="B77" s="311"/>
      <c r="C77" s="116" t="s">
        <v>781</v>
      </c>
      <c r="D77" s="106"/>
      <c r="E77" s="106">
        <v>10</v>
      </c>
      <c r="F77" s="106">
        <v>10</v>
      </c>
      <c r="G77" s="97">
        <v>20</v>
      </c>
      <c r="H77" s="106">
        <v>11</v>
      </c>
      <c r="I77" s="106">
        <v>6</v>
      </c>
      <c r="J77" s="106">
        <v>9</v>
      </c>
      <c r="K77" s="106">
        <v>10</v>
      </c>
      <c r="L77" s="106">
        <v>4</v>
      </c>
      <c r="M77" s="106">
        <v>9</v>
      </c>
      <c r="N77" s="97">
        <v>49</v>
      </c>
      <c r="O77" s="106"/>
      <c r="P77" s="106"/>
      <c r="Q77" s="106"/>
      <c r="R77" s="97"/>
      <c r="S77" s="106"/>
      <c r="T77" s="106"/>
      <c r="U77" s="106"/>
      <c r="V77" s="97"/>
      <c r="W77" s="99">
        <v>69</v>
      </c>
    </row>
    <row r="78" spans="1:23" ht="21.75">
      <c r="A78" s="109"/>
      <c r="B78" s="311"/>
      <c r="C78" s="116" t="s">
        <v>782</v>
      </c>
      <c r="D78" s="106"/>
      <c r="E78" s="106">
        <v>8</v>
      </c>
      <c r="F78" s="106">
        <v>7</v>
      </c>
      <c r="G78" s="97">
        <v>15</v>
      </c>
      <c r="H78" s="106">
        <v>5</v>
      </c>
      <c r="I78" s="106">
        <v>7</v>
      </c>
      <c r="J78" s="106">
        <v>3</v>
      </c>
      <c r="K78" s="106">
        <v>10</v>
      </c>
      <c r="L78" s="106">
        <v>5</v>
      </c>
      <c r="M78" s="106">
        <v>2</v>
      </c>
      <c r="N78" s="97">
        <v>32</v>
      </c>
      <c r="O78" s="106"/>
      <c r="P78" s="106"/>
      <c r="Q78" s="106"/>
      <c r="R78" s="97"/>
      <c r="S78" s="106"/>
      <c r="T78" s="106"/>
      <c r="U78" s="106"/>
      <c r="V78" s="97"/>
      <c r="W78" s="99">
        <v>47</v>
      </c>
    </row>
    <row r="79" spans="1:23" ht="22.5" thickBot="1">
      <c r="A79" s="109"/>
      <c r="B79" s="318"/>
      <c r="C79" s="111" t="s">
        <v>783</v>
      </c>
      <c r="D79" s="112"/>
      <c r="E79" s="112">
        <v>26</v>
      </c>
      <c r="F79" s="112">
        <v>19</v>
      </c>
      <c r="G79" s="113">
        <v>45</v>
      </c>
      <c r="H79" s="112">
        <v>18</v>
      </c>
      <c r="I79" s="112">
        <v>23</v>
      </c>
      <c r="J79" s="112">
        <v>39</v>
      </c>
      <c r="K79" s="112">
        <v>19</v>
      </c>
      <c r="L79" s="112">
        <v>14</v>
      </c>
      <c r="M79" s="112">
        <v>22</v>
      </c>
      <c r="N79" s="113">
        <v>135</v>
      </c>
      <c r="O79" s="112"/>
      <c r="P79" s="112"/>
      <c r="Q79" s="112"/>
      <c r="R79" s="113"/>
      <c r="S79" s="112"/>
      <c r="T79" s="112"/>
      <c r="U79" s="112"/>
      <c r="V79" s="113"/>
      <c r="W79" s="114">
        <v>180</v>
      </c>
    </row>
    <row r="80" spans="1:23" ht="44.25" thickTop="1">
      <c r="A80" s="109"/>
      <c r="B80" s="310" t="s">
        <v>863</v>
      </c>
      <c r="C80" s="110" t="s">
        <v>595</v>
      </c>
      <c r="D80" s="105"/>
      <c r="E80" s="105">
        <v>79</v>
      </c>
      <c r="F80" s="105">
        <v>83</v>
      </c>
      <c r="G80" s="94">
        <v>162</v>
      </c>
      <c r="H80" s="105">
        <v>79</v>
      </c>
      <c r="I80" s="105">
        <v>95</v>
      </c>
      <c r="J80" s="105">
        <v>73</v>
      </c>
      <c r="K80" s="105">
        <v>72</v>
      </c>
      <c r="L80" s="105">
        <v>66</v>
      </c>
      <c r="M80" s="105">
        <v>55</v>
      </c>
      <c r="N80" s="94">
        <v>440</v>
      </c>
      <c r="O80" s="105">
        <v>70</v>
      </c>
      <c r="P80" s="105">
        <v>51</v>
      </c>
      <c r="Q80" s="105">
        <v>41</v>
      </c>
      <c r="R80" s="94">
        <v>162</v>
      </c>
      <c r="S80" s="105">
        <v>27</v>
      </c>
      <c r="T80" s="105">
        <v>19</v>
      </c>
      <c r="U80" s="105">
        <v>23</v>
      </c>
      <c r="V80" s="94">
        <v>69</v>
      </c>
      <c r="W80" s="96">
        <v>833</v>
      </c>
    </row>
    <row r="81" spans="1:23" ht="22.5" thickBot="1">
      <c r="A81" s="109"/>
      <c r="B81" s="324"/>
      <c r="C81" s="117" t="s">
        <v>784</v>
      </c>
      <c r="D81" s="118"/>
      <c r="E81" s="118">
        <v>14</v>
      </c>
      <c r="F81" s="118">
        <v>18</v>
      </c>
      <c r="G81" s="119">
        <v>32</v>
      </c>
      <c r="H81" s="118">
        <v>25</v>
      </c>
      <c r="I81" s="118">
        <v>11</v>
      </c>
      <c r="J81" s="118">
        <v>15</v>
      </c>
      <c r="K81" s="118">
        <v>21</v>
      </c>
      <c r="L81" s="118">
        <v>25</v>
      </c>
      <c r="M81" s="118">
        <v>15</v>
      </c>
      <c r="N81" s="119">
        <v>112</v>
      </c>
      <c r="O81" s="118"/>
      <c r="P81" s="118"/>
      <c r="Q81" s="118"/>
      <c r="R81" s="119"/>
      <c r="S81" s="118"/>
      <c r="T81" s="118"/>
      <c r="U81" s="118"/>
      <c r="V81" s="119"/>
      <c r="W81" s="120">
        <v>144</v>
      </c>
    </row>
    <row r="82" spans="1:23" ht="22.5" thickTop="1">
      <c r="A82" s="109"/>
      <c r="B82" s="310" t="s">
        <v>528</v>
      </c>
      <c r="C82" s="110" t="s">
        <v>528</v>
      </c>
      <c r="D82" s="105"/>
      <c r="E82" s="105">
        <v>78</v>
      </c>
      <c r="F82" s="105">
        <v>42</v>
      </c>
      <c r="G82" s="94">
        <v>120</v>
      </c>
      <c r="H82" s="105">
        <v>62</v>
      </c>
      <c r="I82" s="105">
        <v>65</v>
      </c>
      <c r="J82" s="105">
        <v>57</v>
      </c>
      <c r="K82" s="105">
        <v>44</v>
      </c>
      <c r="L82" s="105">
        <v>45</v>
      </c>
      <c r="M82" s="105">
        <v>67</v>
      </c>
      <c r="N82" s="94">
        <v>340</v>
      </c>
      <c r="O82" s="105"/>
      <c r="P82" s="105"/>
      <c r="Q82" s="105"/>
      <c r="R82" s="94"/>
      <c r="S82" s="105"/>
      <c r="T82" s="105"/>
      <c r="U82" s="105"/>
      <c r="V82" s="94"/>
      <c r="W82" s="96">
        <v>460</v>
      </c>
    </row>
    <row r="83" spans="1:23" ht="22.5" thickBot="1">
      <c r="A83" s="109"/>
      <c r="B83" s="324"/>
      <c r="C83" s="117" t="s">
        <v>785</v>
      </c>
      <c r="D83" s="118"/>
      <c r="E83" s="118">
        <v>9</v>
      </c>
      <c r="F83" s="118">
        <v>8</v>
      </c>
      <c r="G83" s="119">
        <v>17</v>
      </c>
      <c r="H83" s="118">
        <v>4</v>
      </c>
      <c r="I83" s="118">
        <v>11</v>
      </c>
      <c r="J83" s="118">
        <v>10</v>
      </c>
      <c r="K83" s="118">
        <v>6</v>
      </c>
      <c r="L83" s="118">
        <v>5</v>
      </c>
      <c r="M83" s="118">
        <v>11</v>
      </c>
      <c r="N83" s="119">
        <v>47</v>
      </c>
      <c r="O83" s="118"/>
      <c r="P83" s="118"/>
      <c r="Q83" s="118"/>
      <c r="R83" s="119"/>
      <c r="S83" s="118"/>
      <c r="T83" s="118"/>
      <c r="U83" s="118"/>
      <c r="V83" s="119"/>
      <c r="W83" s="120">
        <v>64</v>
      </c>
    </row>
    <row r="84" spans="1:23" ht="22.5" thickTop="1">
      <c r="A84" s="109"/>
      <c r="B84" s="310" t="s">
        <v>534</v>
      </c>
      <c r="C84" s="110" t="s">
        <v>534</v>
      </c>
      <c r="D84" s="105"/>
      <c r="E84" s="105">
        <v>37</v>
      </c>
      <c r="F84" s="105">
        <v>30</v>
      </c>
      <c r="G84" s="94">
        <v>67</v>
      </c>
      <c r="H84" s="105">
        <v>53</v>
      </c>
      <c r="I84" s="105">
        <v>40</v>
      </c>
      <c r="J84" s="105">
        <v>33</v>
      </c>
      <c r="K84" s="105">
        <v>24</v>
      </c>
      <c r="L84" s="105">
        <v>32</v>
      </c>
      <c r="M84" s="105">
        <v>22</v>
      </c>
      <c r="N84" s="94">
        <v>204</v>
      </c>
      <c r="O84" s="105"/>
      <c r="P84" s="105"/>
      <c r="Q84" s="105"/>
      <c r="R84" s="94"/>
      <c r="S84" s="105"/>
      <c r="T84" s="105"/>
      <c r="U84" s="105"/>
      <c r="V84" s="94"/>
      <c r="W84" s="96">
        <v>271</v>
      </c>
    </row>
    <row r="85" spans="1:23" ht="21.75">
      <c r="A85" s="109"/>
      <c r="B85" s="312"/>
      <c r="C85" s="121" t="s">
        <v>786</v>
      </c>
      <c r="D85" s="107"/>
      <c r="E85" s="107">
        <v>5</v>
      </c>
      <c r="F85" s="107">
        <v>6</v>
      </c>
      <c r="G85" s="100">
        <v>11</v>
      </c>
      <c r="H85" s="107">
        <v>9</v>
      </c>
      <c r="I85" s="107">
        <v>5</v>
      </c>
      <c r="J85" s="107">
        <v>6</v>
      </c>
      <c r="K85" s="107">
        <v>6</v>
      </c>
      <c r="L85" s="107">
        <v>3</v>
      </c>
      <c r="M85" s="107">
        <v>7</v>
      </c>
      <c r="N85" s="100">
        <v>36</v>
      </c>
      <c r="O85" s="107"/>
      <c r="P85" s="107"/>
      <c r="Q85" s="107"/>
      <c r="R85" s="100"/>
      <c r="S85" s="107"/>
      <c r="T85" s="107"/>
      <c r="U85" s="107"/>
      <c r="V85" s="100"/>
      <c r="W85" s="102">
        <v>47</v>
      </c>
    </row>
  </sheetData>
  <sortState ref="A5:X328">
    <sortCondition ref="A5:A328"/>
  </sortState>
  <mergeCells count="30">
    <mergeCell ref="B82:B83"/>
    <mergeCell ref="B84:B85"/>
    <mergeCell ref="B1:W1"/>
    <mergeCell ref="B5:B6"/>
    <mergeCell ref="B7:B8"/>
    <mergeCell ref="B9:B10"/>
    <mergeCell ref="B11:B13"/>
    <mergeCell ref="B14:B15"/>
    <mergeCell ref="B16:B17"/>
    <mergeCell ref="B18:B19"/>
    <mergeCell ref="B20:B21"/>
    <mergeCell ref="B72:B73"/>
    <mergeCell ref="B74:B75"/>
    <mergeCell ref="B76:B79"/>
    <mergeCell ref="B80:B81"/>
    <mergeCell ref="B60:B62"/>
    <mergeCell ref="B63:B66"/>
    <mergeCell ref="B67:B68"/>
    <mergeCell ref="B69:B71"/>
    <mergeCell ref="B44:B57"/>
    <mergeCell ref="B58:B59"/>
    <mergeCell ref="B36:B43"/>
    <mergeCell ref="B22:B35"/>
    <mergeCell ref="S3:V3"/>
    <mergeCell ref="W3:W4"/>
    <mergeCell ref="B3:B4"/>
    <mergeCell ref="C3:C4"/>
    <mergeCell ref="D3:G3"/>
    <mergeCell ref="H3:N3"/>
    <mergeCell ref="O3:R3"/>
  </mergeCells>
  <pageMargins left="0.78740157480314965" right="3.937007874015748E-2" top="0.31496062992125984" bottom="0.35433070866141736" header="0.31496062992125984" footer="0.31496062992125984"/>
  <pageSetup paperSize="9" scale="89" fitToHeight="10" orientation="landscape" horizontalDpi="1200" verticalDpi="1200" r:id="rId1"/>
  <rowBreaks count="3" manualBreakCount="3">
    <brk id="21" max="16383" man="1"/>
    <brk id="43" max="16383" man="1"/>
    <brk id="6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328"/>
  <sheetViews>
    <sheetView view="pageBreakPreview" topLeftCell="A304" zoomScale="80" zoomScaleSheetLayoutView="80" workbookViewId="0">
      <selection activeCell="B281" sqref="B281:B284"/>
    </sheetView>
  </sheetViews>
  <sheetFormatPr defaultColWidth="9.140625" defaultRowHeight="15"/>
  <cols>
    <col min="1" max="1" width="18.140625" style="104" customWidth="1"/>
    <col min="2" max="2" width="18.7109375" style="104" customWidth="1"/>
    <col min="3" max="22" width="4.5703125" style="104" customWidth="1"/>
    <col min="23" max="23" width="6.140625" style="104" customWidth="1"/>
    <col min="24" max="16384" width="9.140625" style="104"/>
  </cols>
  <sheetData>
    <row r="1" spans="1:23" ht="45" customHeight="1">
      <c r="A1" s="297" t="s">
        <v>791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</row>
    <row r="2" spans="1:23" ht="7.5" customHeight="1"/>
    <row r="3" spans="1:23" ht="21.75">
      <c r="A3" s="322" t="s">
        <v>1</v>
      </c>
      <c r="B3" s="322" t="s">
        <v>730</v>
      </c>
      <c r="C3" s="322" t="s">
        <v>673</v>
      </c>
      <c r="D3" s="319" t="s">
        <v>2</v>
      </c>
      <c r="E3" s="320"/>
      <c r="F3" s="320"/>
      <c r="G3" s="321"/>
      <c r="H3" s="319" t="s">
        <v>674</v>
      </c>
      <c r="I3" s="320"/>
      <c r="J3" s="320"/>
      <c r="K3" s="320"/>
      <c r="L3" s="320"/>
      <c r="M3" s="320"/>
      <c r="N3" s="321"/>
      <c r="O3" s="319" t="s">
        <v>675</v>
      </c>
      <c r="P3" s="320"/>
      <c r="Q3" s="320"/>
      <c r="R3" s="321"/>
      <c r="S3" s="319" t="s">
        <v>676</v>
      </c>
      <c r="T3" s="320"/>
      <c r="U3" s="320"/>
      <c r="V3" s="321"/>
      <c r="W3" s="322" t="s">
        <v>787</v>
      </c>
    </row>
    <row r="4" spans="1:23" ht="22.5" thickBot="1">
      <c r="A4" s="323"/>
      <c r="B4" s="323"/>
      <c r="C4" s="323"/>
      <c r="D4" s="271" t="s">
        <v>677</v>
      </c>
      <c r="E4" s="271" t="s">
        <v>678</v>
      </c>
      <c r="F4" s="271" t="s">
        <v>679</v>
      </c>
      <c r="G4" s="271" t="s">
        <v>680</v>
      </c>
      <c r="H4" s="271" t="s">
        <v>681</v>
      </c>
      <c r="I4" s="271" t="s">
        <v>682</v>
      </c>
      <c r="J4" s="271" t="s">
        <v>683</v>
      </c>
      <c r="K4" s="271" t="s">
        <v>684</v>
      </c>
      <c r="L4" s="271" t="s">
        <v>685</v>
      </c>
      <c r="M4" s="271" t="s">
        <v>686</v>
      </c>
      <c r="N4" s="271" t="s">
        <v>680</v>
      </c>
      <c r="O4" s="271" t="s">
        <v>687</v>
      </c>
      <c r="P4" s="271" t="s">
        <v>688</v>
      </c>
      <c r="Q4" s="271" t="s">
        <v>689</v>
      </c>
      <c r="R4" s="271" t="s">
        <v>680</v>
      </c>
      <c r="S4" s="271" t="s">
        <v>690</v>
      </c>
      <c r="T4" s="271" t="s">
        <v>691</v>
      </c>
      <c r="U4" s="271" t="s">
        <v>692</v>
      </c>
      <c r="V4" s="271" t="s">
        <v>680</v>
      </c>
      <c r="W4" s="323"/>
    </row>
    <row r="5" spans="1:23" ht="22.5" thickTop="1">
      <c r="A5" s="310" t="s">
        <v>306</v>
      </c>
      <c r="B5" s="310" t="s">
        <v>306</v>
      </c>
      <c r="C5" s="94" t="s">
        <v>693</v>
      </c>
      <c r="D5" s="95"/>
      <c r="E5" s="95">
        <v>12</v>
      </c>
      <c r="F5" s="95">
        <v>9</v>
      </c>
      <c r="G5" s="94">
        <v>21</v>
      </c>
      <c r="H5" s="95">
        <v>14</v>
      </c>
      <c r="I5" s="95">
        <v>4</v>
      </c>
      <c r="J5" s="95">
        <v>8</v>
      </c>
      <c r="K5" s="95">
        <v>7</v>
      </c>
      <c r="L5" s="95">
        <v>4</v>
      </c>
      <c r="M5" s="95">
        <v>12</v>
      </c>
      <c r="N5" s="94">
        <v>49</v>
      </c>
      <c r="O5" s="95">
        <v>13</v>
      </c>
      <c r="P5" s="95">
        <v>9</v>
      </c>
      <c r="Q5" s="95">
        <v>8</v>
      </c>
      <c r="R5" s="94">
        <v>30</v>
      </c>
      <c r="S5" s="95"/>
      <c r="T5" s="95"/>
      <c r="U5" s="95"/>
      <c r="V5" s="94"/>
      <c r="W5" s="96">
        <v>100</v>
      </c>
    </row>
    <row r="6" spans="1:23" ht="21.75">
      <c r="A6" s="311"/>
      <c r="B6" s="311"/>
      <c r="C6" s="97" t="s">
        <v>694</v>
      </c>
      <c r="D6" s="98"/>
      <c r="E6" s="98">
        <v>11</v>
      </c>
      <c r="F6" s="98">
        <v>6</v>
      </c>
      <c r="G6" s="97">
        <v>17</v>
      </c>
      <c r="H6" s="98">
        <v>7</v>
      </c>
      <c r="I6" s="98">
        <v>8</v>
      </c>
      <c r="J6" s="98">
        <v>7</v>
      </c>
      <c r="K6" s="98">
        <v>7</v>
      </c>
      <c r="L6" s="98">
        <v>12</v>
      </c>
      <c r="M6" s="98">
        <v>13</v>
      </c>
      <c r="N6" s="97">
        <v>54</v>
      </c>
      <c r="O6" s="98">
        <v>32</v>
      </c>
      <c r="P6" s="98">
        <v>35</v>
      </c>
      <c r="Q6" s="98">
        <v>25</v>
      </c>
      <c r="R6" s="97">
        <v>92</v>
      </c>
      <c r="S6" s="98"/>
      <c r="T6" s="98"/>
      <c r="U6" s="98"/>
      <c r="V6" s="97"/>
      <c r="W6" s="99">
        <v>163</v>
      </c>
    </row>
    <row r="7" spans="1:23" ht="21.75">
      <c r="A7" s="311"/>
      <c r="B7" s="311"/>
      <c r="C7" s="97" t="s">
        <v>680</v>
      </c>
      <c r="D7" s="98"/>
      <c r="E7" s="98">
        <v>23</v>
      </c>
      <c r="F7" s="98">
        <v>15</v>
      </c>
      <c r="G7" s="97">
        <v>38</v>
      </c>
      <c r="H7" s="98">
        <v>21</v>
      </c>
      <c r="I7" s="98">
        <v>12</v>
      </c>
      <c r="J7" s="98">
        <v>15</v>
      </c>
      <c r="K7" s="98">
        <v>14</v>
      </c>
      <c r="L7" s="98">
        <v>16</v>
      </c>
      <c r="M7" s="98">
        <v>25</v>
      </c>
      <c r="N7" s="97">
        <v>103</v>
      </c>
      <c r="O7" s="98">
        <v>45</v>
      </c>
      <c r="P7" s="98">
        <v>44</v>
      </c>
      <c r="Q7" s="98">
        <v>33</v>
      </c>
      <c r="R7" s="97">
        <v>122</v>
      </c>
      <c r="S7" s="98"/>
      <c r="T7" s="98"/>
      <c r="U7" s="98"/>
      <c r="V7" s="97"/>
      <c r="W7" s="99">
        <v>263</v>
      </c>
    </row>
    <row r="8" spans="1:23" ht="22.5" thickBot="1">
      <c r="A8" s="312"/>
      <c r="B8" s="312"/>
      <c r="C8" s="100" t="s">
        <v>12</v>
      </c>
      <c r="D8" s="101"/>
      <c r="E8" s="101">
        <v>1</v>
      </c>
      <c r="F8" s="101">
        <v>1</v>
      </c>
      <c r="G8" s="100">
        <v>2</v>
      </c>
      <c r="H8" s="101">
        <v>1</v>
      </c>
      <c r="I8" s="101">
        <v>1</v>
      </c>
      <c r="J8" s="101">
        <v>1</v>
      </c>
      <c r="K8" s="101">
        <v>1</v>
      </c>
      <c r="L8" s="101">
        <v>1</v>
      </c>
      <c r="M8" s="101">
        <v>1</v>
      </c>
      <c r="N8" s="100">
        <v>6</v>
      </c>
      <c r="O8" s="101">
        <v>2</v>
      </c>
      <c r="P8" s="101">
        <v>2</v>
      </c>
      <c r="Q8" s="101">
        <v>1</v>
      </c>
      <c r="R8" s="100">
        <v>5</v>
      </c>
      <c r="S8" s="101"/>
      <c r="T8" s="101"/>
      <c r="U8" s="101"/>
      <c r="V8" s="100"/>
      <c r="W8" s="102">
        <v>13</v>
      </c>
    </row>
    <row r="9" spans="1:23" ht="22.5" thickTop="1">
      <c r="A9" s="310" t="s">
        <v>306</v>
      </c>
      <c r="B9" s="310" t="s">
        <v>788</v>
      </c>
      <c r="C9" s="94" t="s">
        <v>693</v>
      </c>
      <c r="D9" s="95"/>
      <c r="E9" s="95">
        <v>8</v>
      </c>
      <c r="F9" s="95">
        <v>8</v>
      </c>
      <c r="G9" s="94">
        <v>16</v>
      </c>
      <c r="H9" s="95">
        <v>8</v>
      </c>
      <c r="I9" s="95">
        <v>5</v>
      </c>
      <c r="J9" s="95">
        <v>5</v>
      </c>
      <c r="K9" s="95">
        <v>4</v>
      </c>
      <c r="L9" s="95">
        <v>9</v>
      </c>
      <c r="M9" s="95"/>
      <c r="N9" s="94">
        <v>31</v>
      </c>
      <c r="O9" s="95"/>
      <c r="P9" s="95"/>
      <c r="Q9" s="95"/>
      <c r="R9" s="94"/>
      <c r="S9" s="95"/>
      <c r="T9" s="95"/>
      <c r="U9" s="95"/>
      <c r="V9" s="94"/>
      <c r="W9" s="96">
        <v>47</v>
      </c>
    </row>
    <row r="10" spans="1:23" ht="21.75">
      <c r="A10" s="311"/>
      <c r="B10" s="311"/>
      <c r="C10" s="97" t="s">
        <v>694</v>
      </c>
      <c r="D10" s="98"/>
      <c r="E10" s="98">
        <v>12</v>
      </c>
      <c r="F10" s="98">
        <v>7</v>
      </c>
      <c r="G10" s="97">
        <v>19</v>
      </c>
      <c r="H10" s="98">
        <v>7</v>
      </c>
      <c r="I10" s="98">
        <v>5</v>
      </c>
      <c r="J10" s="98">
        <v>4</v>
      </c>
      <c r="K10" s="98">
        <v>3</v>
      </c>
      <c r="L10" s="98">
        <v>5</v>
      </c>
      <c r="M10" s="98"/>
      <c r="N10" s="97">
        <v>24</v>
      </c>
      <c r="O10" s="98"/>
      <c r="P10" s="98"/>
      <c r="Q10" s="98"/>
      <c r="R10" s="97"/>
      <c r="S10" s="98"/>
      <c r="T10" s="98"/>
      <c r="U10" s="98"/>
      <c r="V10" s="97"/>
      <c r="W10" s="99">
        <v>43</v>
      </c>
    </row>
    <row r="11" spans="1:23" ht="21.75">
      <c r="A11" s="311"/>
      <c r="B11" s="311"/>
      <c r="C11" s="97" t="s">
        <v>680</v>
      </c>
      <c r="D11" s="98"/>
      <c r="E11" s="98">
        <v>20</v>
      </c>
      <c r="F11" s="98">
        <v>15</v>
      </c>
      <c r="G11" s="97">
        <v>35</v>
      </c>
      <c r="H11" s="98">
        <v>15</v>
      </c>
      <c r="I11" s="98">
        <v>10</v>
      </c>
      <c r="J11" s="98">
        <v>9</v>
      </c>
      <c r="K11" s="98">
        <v>7</v>
      </c>
      <c r="L11" s="98">
        <v>14</v>
      </c>
      <c r="M11" s="98"/>
      <c r="N11" s="97">
        <v>55</v>
      </c>
      <c r="O11" s="98"/>
      <c r="P11" s="98"/>
      <c r="Q11" s="98"/>
      <c r="R11" s="97"/>
      <c r="S11" s="98"/>
      <c r="T11" s="98"/>
      <c r="U11" s="98"/>
      <c r="V11" s="97"/>
      <c r="W11" s="99">
        <v>90</v>
      </c>
    </row>
    <row r="12" spans="1:23" ht="22.5" thickBot="1">
      <c r="A12" s="312"/>
      <c r="B12" s="312"/>
      <c r="C12" s="100" t="s">
        <v>12</v>
      </c>
      <c r="D12" s="101"/>
      <c r="E12" s="101">
        <v>1</v>
      </c>
      <c r="F12" s="101">
        <v>1</v>
      </c>
      <c r="G12" s="100">
        <v>2</v>
      </c>
      <c r="H12" s="101">
        <v>1</v>
      </c>
      <c r="I12" s="101">
        <v>1</v>
      </c>
      <c r="J12" s="101">
        <v>1</v>
      </c>
      <c r="K12" s="101">
        <v>1</v>
      </c>
      <c r="L12" s="101">
        <v>1</v>
      </c>
      <c r="M12" s="101"/>
      <c r="N12" s="100">
        <v>5</v>
      </c>
      <c r="O12" s="101"/>
      <c r="P12" s="101"/>
      <c r="Q12" s="101"/>
      <c r="R12" s="100"/>
      <c r="S12" s="101"/>
      <c r="T12" s="101"/>
      <c r="U12" s="101"/>
      <c r="V12" s="100"/>
      <c r="W12" s="102">
        <v>7</v>
      </c>
    </row>
    <row r="13" spans="1:23" ht="22.5" thickTop="1">
      <c r="A13" s="310" t="s">
        <v>228</v>
      </c>
      <c r="B13" s="310" t="s">
        <v>228</v>
      </c>
      <c r="C13" s="94" t="s">
        <v>693</v>
      </c>
      <c r="D13" s="95"/>
      <c r="E13" s="95">
        <v>28</v>
      </c>
      <c r="F13" s="95">
        <v>13</v>
      </c>
      <c r="G13" s="94">
        <v>41</v>
      </c>
      <c r="H13" s="95">
        <v>32</v>
      </c>
      <c r="I13" s="95">
        <v>15</v>
      </c>
      <c r="J13" s="95">
        <v>19</v>
      </c>
      <c r="K13" s="95">
        <v>19</v>
      </c>
      <c r="L13" s="95">
        <v>13</v>
      </c>
      <c r="M13" s="95">
        <v>25</v>
      </c>
      <c r="N13" s="94">
        <v>123</v>
      </c>
      <c r="O13" s="95"/>
      <c r="P13" s="95"/>
      <c r="Q13" s="95"/>
      <c r="R13" s="94"/>
      <c r="S13" s="95"/>
      <c r="T13" s="95"/>
      <c r="U13" s="95"/>
      <c r="V13" s="94"/>
      <c r="W13" s="96">
        <v>164</v>
      </c>
    </row>
    <row r="14" spans="1:23" ht="21.75">
      <c r="A14" s="311"/>
      <c r="B14" s="311"/>
      <c r="C14" s="97" t="s">
        <v>694</v>
      </c>
      <c r="D14" s="98"/>
      <c r="E14" s="98">
        <v>32</v>
      </c>
      <c r="F14" s="98">
        <v>20</v>
      </c>
      <c r="G14" s="97">
        <v>52</v>
      </c>
      <c r="H14" s="98">
        <v>26</v>
      </c>
      <c r="I14" s="98">
        <v>26</v>
      </c>
      <c r="J14" s="98">
        <v>16</v>
      </c>
      <c r="K14" s="98">
        <v>20</v>
      </c>
      <c r="L14" s="98">
        <v>13</v>
      </c>
      <c r="M14" s="98">
        <v>11</v>
      </c>
      <c r="N14" s="97">
        <v>112</v>
      </c>
      <c r="O14" s="98"/>
      <c r="P14" s="98"/>
      <c r="Q14" s="98"/>
      <c r="R14" s="97"/>
      <c r="S14" s="98"/>
      <c r="T14" s="98"/>
      <c r="U14" s="98"/>
      <c r="V14" s="97"/>
      <c r="W14" s="99">
        <v>164</v>
      </c>
    </row>
    <row r="15" spans="1:23" ht="21.75">
      <c r="A15" s="311"/>
      <c r="B15" s="311"/>
      <c r="C15" s="97" t="s">
        <v>680</v>
      </c>
      <c r="D15" s="98"/>
      <c r="E15" s="98">
        <v>60</v>
      </c>
      <c r="F15" s="98">
        <v>33</v>
      </c>
      <c r="G15" s="97">
        <v>93</v>
      </c>
      <c r="H15" s="98">
        <v>58</v>
      </c>
      <c r="I15" s="98">
        <v>41</v>
      </c>
      <c r="J15" s="98">
        <v>35</v>
      </c>
      <c r="K15" s="98">
        <v>39</v>
      </c>
      <c r="L15" s="98">
        <v>26</v>
      </c>
      <c r="M15" s="98">
        <v>36</v>
      </c>
      <c r="N15" s="97">
        <v>235</v>
      </c>
      <c r="O15" s="98"/>
      <c r="P15" s="98"/>
      <c r="Q15" s="98"/>
      <c r="R15" s="97"/>
      <c r="S15" s="98"/>
      <c r="T15" s="98"/>
      <c r="U15" s="98"/>
      <c r="V15" s="97"/>
      <c r="W15" s="99">
        <v>328</v>
      </c>
    </row>
    <row r="16" spans="1:23" ht="22.5" thickBot="1">
      <c r="A16" s="312"/>
      <c r="B16" s="312"/>
      <c r="C16" s="100" t="s">
        <v>12</v>
      </c>
      <c r="D16" s="101"/>
      <c r="E16" s="101">
        <v>1</v>
      </c>
      <c r="F16" s="101">
        <v>1</v>
      </c>
      <c r="G16" s="100">
        <v>2</v>
      </c>
      <c r="H16" s="101">
        <v>1</v>
      </c>
      <c r="I16" s="101">
        <v>1</v>
      </c>
      <c r="J16" s="101">
        <v>1</v>
      </c>
      <c r="K16" s="101">
        <v>1</v>
      </c>
      <c r="L16" s="101">
        <v>1</v>
      </c>
      <c r="M16" s="101">
        <v>1</v>
      </c>
      <c r="N16" s="100">
        <v>6</v>
      </c>
      <c r="O16" s="101"/>
      <c r="P16" s="101"/>
      <c r="Q16" s="101"/>
      <c r="R16" s="100"/>
      <c r="S16" s="101"/>
      <c r="T16" s="101"/>
      <c r="U16" s="101"/>
      <c r="V16" s="100"/>
      <c r="W16" s="102">
        <v>8</v>
      </c>
    </row>
    <row r="17" spans="1:23" ht="22.5" thickTop="1">
      <c r="A17" s="310" t="s">
        <v>228</v>
      </c>
      <c r="B17" s="310" t="s">
        <v>731</v>
      </c>
      <c r="C17" s="94" t="s">
        <v>693</v>
      </c>
      <c r="D17" s="95"/>
      <c r="E17" s="95">
        <v>10</v>
      </c>
      <c r="F17" s="95">
        <v>7</v>
      </c>
      <c r="G17" s="94">
        <v>17</v>
      </c>
      <c r="H17" s="95">
        <v>10</v>
      </c>
      <c r="I17" s="95">
        <v>3</v>
      </c>
      <c r="J17" s="95">
        <v>5</v>
      </c>
      <c r="K17" s="95">
        <v>5</v>
      </c>
      <c r="L17" s="95"/>
      <c r="M17" s="95"/>
      <c r="N17" s="94">
        <v>23</v>
      </c>
      <c r="O17" s="95"/>
      <c r="P17" s="95"/>
      <c r="Q17" s="95"/>
      <c r="R17" s="94"/>
      <c r="S17" s="95"/>
      <c r="T17" s="95"/>
      <c r="U17" s="95"/>
      <c r="V17" s="94"/>
      <c r="W17" s="96">
        <v>40</v>
      </c>
    </row>
    <row r="18" spans="1:23" ht="21.75">
      <c r="A18" s="311"/>
      <c r="B18" s="311"/>
      <c r="C18" s="97" t="s">
        <v>694</v>
      </c>
      <c r="D18" s="98"/>
      <c r="E18" s="98">
        <v>6</v>
      </c>
      <c r="F18" s="98">
        <v>9</v>
      </c>
      <c r="G18" s="97">
        <v>15</v>
      </c>
      <c r="H18" s="98">
        <v>10</v>
      </c>
      <c r="I18" s="98">
        <v>10</v>
      </c>
      <c r="J18" s="98">
        <v>7</v>
      </c>
      <c r="K18" s="98">
        <v>8</v>
      </c>
      <c r="L18" s="98"/>
      <c r="M18" s="98"/>
      <c r="N18" s="97">
        <v>35</v>
      </c>
      <c r="O18" s="98"/>
      <c r="P18" s="98"/>
      <c r="Q18" s="98"/>
      <c r="R18" s="97"/>
      <c r="S18" s="98"/>
      <c r="T18" s="98"/>
      <c r="U18" s="98"/>
      <c r="V18" s="97"/>
      <c r="W18" s="99">
        <v>50</v>
      </c>
    </row>
    <row r="19" spans="1:23" ht="21.75">
      <c r="A19" s="311"/>
      <c r="B19" s="311"/>
      <c r="C19" s="97" t="s">
        <v>680</v>
      </c>
      <c r="D19" s="98"/>
      <c r="E19" s="98">
        <v>16</v>
      </c>
      <c r="F19" s="98">
        <v>16</v>
      </c>
      <c r="G19" s="97">
        <v>32</v>
      </c>
      <c r="H19" s="98">
        <v>20</v>
      </c>
      <c r="I19" s="98">
        <v>13</v>
      </c>
      <c r="J19" s="98">
        <v>12</v>
      </c>
      <c r="K19" s="98">
        <v>13</v>
      </c>
      <c r="L19" s="98"/>
      <c r="M19" s="98"/>
      <c r="N19" s="97">
        <v>58</v>
      </c>
      <c r="O19" s="98"/>
      <c r="P19" s="98"/>
      <c r="Q19" s="98"/>
      <c r="R19" s="97"/>
      <c r="S19" s="98"/>
      <c r="T19" s="98"/>
      <c r="U19" s="98"/>
      <c r="V19" s="97"/>
      <c r="W19" s="99">
        <v>90</v>
      </c>
    </row>
    <row r="20" spans="1:23" ht="22.5" thickBot="1">
      <c r="A20" s="312"/>
      <c r="B20" s="312"/>
      <c r="C20" s="100" t="s">
        <v>12</v>
      </c>
      <c r="D20" s="101"/>
      <c r="E20" s="101">
        <v>1</v>
      </c>
      <c r="F20" s="101">
        <v>1</v>
      </c>
      <c r="G20" s="100">
        <v>2</v>
      </c>
      <c r="H20" s="101">
        <v>1</v>
      </c>
      <c r="I20" s="101">
        <v>1</v>
      </c>
      <c r="J20" s="101">
        <v>1</v>
      </c>
      <c r="K20" s="101">
        <v>1</v>
      </c>
      <c r="L20" s="101"/>
      <c r="M20" s="101"/>
      <c r="N20" s="100">
        <v>4</v>
      </c>
      <c r="O20" s="101"/>
      <c r="P20" s="101"/>
      <c r="Q20" s="101"/>
      <c r="R20" s="100"/>
      <c r="S20" s="101"/>
      <c r="T20" s="101"/>
      <c r="U20" s="101"/>
      <c r="V20" s="100"/>
      <c r="W20" s="102">
        <v>6</v>
      </c>
    </row>
    <row r="21" spans="1:23" ht="22.5" thickTop="1">
      <c r="A21" s="310" t="s">
        <v>316</v>
      </c>
      <c r="B21" s="310" t="s">
        <v>316</v>
      </c>
      <c r="C21" s="94" t="s">
        <v>693</v>
      </c>
      <c r="D21" s="95"/>
      <c r="E21" s="95">
        <v>6</v>
      </c>
      <c r="F21" s="95">
        <v>10</v>
      </c>
      <c r="G21" s="94">
        <v>16</v>
      </c>
      <c r="H21" s="95">
        <v>19</v>
      </c>
      <c r="I21" s="95">
        <v>11</v>
      </c>
      <c r="J21" s="95">
        <v>10</v>
      </c>
      <c r="K21" s="95">
        <v>5</v>
      </c>
      <c r="L21" s="95">
        <v>8</v>
      </c>
      <c r="M21" s="95">
        <v>13</v>
      </c>
      <c r="N21" s="94">
        <v>66</v>
      </c>
      <c r="O21" s="95">
        <v>12</v>
      </c>
      <c r="P21" s="95">
        <v>4</v>
      </c>
      <c r="Q21" s="95">
        <v>11</v>
      </c>
      <c r="R21" s="94">
        <v>27</v>
      </c>
      <c r="S21" s="95"/>
      <c r="T21" s="95"/>
      <c r="U21" s="95"/>
      <c r="V21" s="94"/>
      <c r="W21" s="96">
        <v>109</v>
      </c>
    </row>
    <row r="22" spans="1:23" ht="21.75">
      <c r="A22" s="311"/>
      <c r="B22" s="311"/>
      <c r="C22" s="97" t="s">
        <v>694</v>
      </c>
      <c r="D22" s="98"/>
      <c r="E22" s="98">
        <v>12</v>
      </c>
      <c r="F22" s="98">
        <v>12</v>
      </c>
      <c r="G22" s="97">
        <v>24</v>
      </c>
      <c r="H22" s="98">
        <v>11</v>
      </c>
      <c r="I22" s="98">
        <v>8</v>
      </c>
      <c r="J22" s="98">
        <v>11</v>
      </c>
      <c r="K22" s="98">
        <v>10</v>
      </c>
      <c r="L22" s="98">
        <v>11</v>
      </c>
      <c r="M22" s="98">
        <v>6</v>
      </c>
      <c r="N22" s="97">
        <v>57</v>
      </c>
      <c r="O22" s="98">
        <v>11</v>
      </c>
      <c r="P22" s="98">
        <v>9</v>
      </c>
      <c r="Q22" s="98">
        <v>12</v>
      </c>
      <c r="R22" s="97">
        <v>32</v>
      </c>
      <c r="S22" s="98"/>
      <c r="T22" s="98"/>
      <c r="U22" s="98"/>
      <c r="V22" s="97"/>
      <c r="W22" s="99">
        <v>113</v>
      </c>
    </row>
    <row r="23" spans="1:23" ht="21.75">
      <c r="A23" s="311"/>
      <c r="B23" s="311"/>
      <c r="C23" s="97" t="s">
        <v>680</v>
      </c>
      <c r="D23" s="98"/>
      <c r="E23" s="98">
        <v>18</v>
      </c>
      <c r="F23" s="98">
        <v>22</v>
      </c>
      <c r="G23" s="97">
        <v>40</v>
      </c>
      <c r="H23" s="98">
        <v>30</v>
      </c>
      <c r="I23" s="98">
        <v>19</v>
      </c>
      <c r="J23" s="98">
        <v>21</v>
      </c>
      <c r="K23" s="98">
        <v>15</v>
      </c>
      <c r="L23" s="98">
        <v>19</v>
      </c>
      <c r="M23" s="98">
        <v>19</v>
      </c>
      <c r="N23" s="97">
        <v>123</v>
      </c>
      <c r="O23" s="98">
        <v>23</v>
      </c>
      <c r="P23" s="98">
        <v>13</v>
      </c>
      <c r="Q23" s="98">
        <v>23</v>
      </c>
      <c r="R23" s="97">
        <v>59</v>
      </c>
      <c r="S23" s="98"/>
      <c r="T23" s="98"/>
      <c r="U23" s="98"/>
      <c r="V23" s="97"/>
      <c r="W23" s="99">
        <v>222</v>
      </c>
    </row>
    <row r="24" spans="1:23" ht="22.5" thickBot="1">
      <c r="A24" s="312"/>
      <c r="B24" s="312"/>
      <c r="C24" s="100" t="s">
        <v>12</v>
      </c>
      <c r="D24" s="101"/>
      <c r="E24" s="101">
        <v>1</v>
      </c>
      <c r="F24" s="101">
        <v>1</v>
      </c>
      <c r="G24" s="100">
        <v>2</v>
      </c>
      <c r="H24" s="101">
        <v>1</v>
      </c>
      <c r="I24" s="101">
        <v>1</v>
      </c>
      <c r="J24" s="101">
        <v>1</v>
      </c>
      <c r="K24" s="101">
        <v>1</v>
      </c>
      <c r="L24" s="101">
        <v>1</v>
      </c>
      <c r="M24" s="101">
        <v>1</v>
      </c>
      <c r="N24" s="100">
        <v>6</v>
      </c>
      <c r="O24" s="101">
        <v>1</v>
      </c>
      <c r="P24" s="101">
        <v>1</v>
      </c>
      <c r="Q24" s="101">
        <v>1</v>
      </c>
      <c r="R24" s="100">
        <v>3</v>
      </c>
      <c r="S24" s="101"/>
      <c r="T24" s="101"/>
      <c r="U24" s="101"/>
      <c r="V24" s="100"/>
      <c r="W24" s="102">
        <v>11</v>
      </c>
    </row>
    <row r="25" spans="1:23" ht="22.5" thickTop="1">
      <c r="A25" s="310" t="s">
        <v>316</v>
      </c>
      <c r="B25" s="310" t="s">
        <v>732</v>
      </c>
      <c r="C25" s="94" t="s">
        <v>693</v>
      </c>
      <c r="D25" s="95"/>
      <c r="E25" s="95">
        <v>10</v>
      </c>
      <c r="F25" s="95">
        <v>3</v>
      </c>
      <c r="G25" s="94">
        <v>13</v>
      </c>
      <c r="H25" s="95">
        <v>9</v>
      </c>
      <c r="I25" s="95">
        <v>5</v>
      </c>
      <c r="J25" s="95">
        <v>2</v>
      </c>
      <c r="K25" s="95"/>
      <c r="L25" s="95"/>
      <c r="M25" s="95"/>
      <c r="N25" s="94">
        <v>16</v>
      </c>
      <c r="O25" s="95"/>
      <c r="P25" s="95"/>
      <c r="Q25" s="95"/>
      <c r="R25" s="94"/>
      <c r="S25" s="95"/>
      <c r="T25" s="95"/>
      <c r="U25" s="95"/>
      <c r="V25" s="94"/>
      <c r="W25" s="96">
        <v>29</v>
      </c>
    </row>
    <row r="26" spans="1:23" ht="21.75">
      <c r="A26" s="311"/>
      <c r="B26" s="311"/>
      <c r="C26" s="97" t="s">
        <v>694</v>
      </c>
      <c r="D26" s="98"/>
      <c r="E26" s="98">
        <v>3</v>
      </c>
      <c r="F26" s="98">
        <v>5</v>
      </c>
      <c r="G26" s="97">
        <v>8</v>
      </c>
      <c r="H26" s="98">
        <v>9</v>
      </c>
      <c r="I26" s="98">
        <v>3</v>
      </c>
      <c r="J26" s="98">
        <v>4</v>
      </c>
      <c r="K26" s="98"/>
      <c r="L26" s="98"/>
      <c r="M26" s="98"/>
      <c r="N26" s="97">
        <v>16</v>
      </c>
      <c r="O26" s="98"/>
      <c r="P26" s="98"/>
      <c r="Q26" s="98"/>
      <c r="R26" s="97"/>
      <c r="S26" s="98"/>
      <c r="T26" s="98"/>
      <c r="U26" s="98"/>
      <c r="V26" s="97"/>
      <c r="W26" s="99">
        <v>24</v>
      </c>
    </row>
    <row r="27" spans="1:23" ht="21.75">
      <c r="A27" s="311"/>
      <c r="B27" s="311"/>
      <c r="C27" s="97" t="s">
        <v>680</v>
      </c>
      <c r="D27" s="98"/>
      <c r="E27" s="98">
        <v>13</v>
      </c>
      <c r="F27" s="98">
        <v>8</v>
      </c>
      <c r="G27" s="97">
        <v>21</v>
      </c>
      <c r="H27" s="98">
        <v>18</v>
      </c>
      <c r="I27" s="98">
        <v>8</v>
      </c>
      <c r="J27" s="98">
        <v>6</v>
      </c>
      <c r="K27" s="98"/>
      <c r="L27" s="98"/>
      <c r="M27" s="98"/>
      <c r="N27" s="97">
        <v>32</v>
      </c>
      <c r="O27" s="98"/>
      <c r="P27" s="98"/>
      <c r="Q27" s="98"/>
      <c r="R27" s="97"/>
      <c r="S27" s="98"/>
      <c r="T27" s="98"/>
      <c r="U27" s="98"/>
      <c r="V27" s="97"/>
      <c r="W27" s="99">
        <v>53</v>
      </c>
    </row>
    <row r="28" spans="1:23" ht="22.5" thickBot="1">
      <c r="A28" s="312"/>
      <c r="B28" s="312"/>
      <c r="C28" s="100" t="s">
        <v>12</v>
      </c>
      <c r="D28" s="101"/>
      <c r="E28" s="101">
        <v>1</v>
      </c>
      <c r="F28" s="101">
        <v>1</v>
      </c>
      <c r="G28" s="100">
        <v>2</v>
      </c>
      <c r="H28" s="101">
        <v>1</v>
      </c>
      <c r="I28" s="101">
        <v>1</v>
      </c>
      <c r="J28" s="101">
        <v>1</v>
      </c>
      <c r="K28" s="101"/>
      <c r="L28" s="101"/>
      <c r="M28" s="101"/>
      <c r="N28" s="100">
        <v>3</v>
      </c>
      <c r="O28" s="101"/>
      <c r="P28" s="101"/>
      <c r="Q28" s="101"/>
      <c r="R28" s="100"/>
      <c r="S28" s="101"/>
      <c r="T28" s="101"/>
      <c r="U28" s="101"/>
      <c r="V28" s="100"/>
      <c r="W28" s="102">
        <v>5</v>
      </c>
    </row>
    <row r="29" spans="1:23" ht="22.5" thickTop="1">
      <c r="A29" s="310" t="s">
        <v>311</v>
      </c>
      <c r="B29" s="310" t="s">
        <v>311</v>
      </c>
      <c r="C29" s="94" t="s">
        <v>693</v>
      </c>
      <c r="D29" s="95">
        <v>3</v>
      </c>
      <c r="E29" s="95"/>
      <c r="F29" s="95">
        <v>1</v>
      </c>
      <c r="G29" s="94">
        <v>4</v>
      </c>
      <c r="H29" s="95">
        <v>3</v>
      </c>
      <c r="I29" s="95">
        <v>2</v>
      </c>
      <c r="J29" s="95">
        <v>2</v>
      </c>
      <c r="K29" s="95">
        <v>2</v>
      </c>
      <c r="L29" s="95">
        <v>1</v>
      </c>
      <c r="M29" s="95">
        <v>1</v>
      </c>
      <c r="N29" s="94">
        <v>11</v>
      </c>
      <c r="O29" s="95"/>
      <c r="P29" s="95"/>
      <c r="Q29" s="95"/>
      <c r="R29" s="94"/>
      <c r="S29" s="95"/>
      <c r="T29" s="95"/>
      <c r="U29" s="95"/>
      <c r="V29" s="94"/>
      <c r="W29" s="96">
        <v>15</v>
      </c>
    </row>
    <row r="30" spans="1:23" ht="21.75">
      <c r="A30" s="311"/>
      <c r="B30" s="311"/>
      <c r="C30" s="97" t="s">
        <v>694</v>
      </c>
      <c r="D30" s="98">
        <v>1</v>
      </c>
      <c r="E30" s="98">
        <v>1</v>
      </c>
      <c r="F30" s="98">
        <v>4</v>
      </c>
      <c r="G30" s="97">
        <v>6</v>
      </c>
      <c r="H30" s="98">
        <v>2</v>
      </c>
      <c r="I30" s="98">
        <v>1</v>
      </c>
      <c r="J30" s="98">
        <v>2</v>
      </c>
      <c r="K30" s="98">
        <v>2</v>
      </c>
      <c r="L30" s="98"/>
      <c r="M30" s="98">
        <v>3</v>
      </c>
      <c r="N30" s="97">
        <v>10</v>
      </c>
      <c r="O30" s="98"/>
      <c r="P30" s="98"/>
      <c r="Q30" s="98"/>
      <c r="R30" s="97"/>
      <c r="S30" s="98"/>
      <c r="T30" s="98"/>
      <c r="U30" s="98"/>
      <c r="V30" s="97"/>
      <c r="W30" s="99">
        <v>16</v>
      </c>
    </row>
    <row r="31" spans="1:23" ht="21.75">
      <c r="A31" s="311"/>
      <c r="B31" s="311"/>
      <c r="C31" s="97" t="s">
        <v>680</v>
      </c>
      <c r="D31" s="98">
        <v>4</v>
      </c>
      <c r="E31" s="98">
        <v>1</v>
      </c>
      <c r="F31" s="98">
        <v>5</v>
      </c>
      <c r="G31" s="97">
        <v>10</v>
      </c>
      <c r="H31" s="98">
        <v>5</v>
      </c>
      <c r="I31" s="98">
        <v>3</v>
      </c>
      <c r="J31" s="98">
        <v>4</v>
      </c>
      <c r="K31" s="98">
        <v>4</v>
      </c>
      <c r="L31" s="98">
        <v>1</v>
      </c>
      <c r="M31" s="98">
        <v>4</v>
      </c>
      <c r="N31" s="97">
        <v>21</v>
      </c>
      <c r="O31" s="98"/>
      <c r="P31" s="98"/>
      <c r="Q31" s="98"/>
      <c r="R31" s="97"/>
      <c r="S31" s="98"/>
      <c r="T31" s="98"/>
      <c r="U31" s="98"/>
      <c r="V31" s="97"/>
      <c r="W31" s="99">
        <v>31</v>
      </c>
    </row>
    <row r="32" spans="1:23" ht="22.5" thickBot="1">
      <c r="A32" s="312"/>
      <c r="B32" s="312"/>
      <c r="C32" s="100" t="s">
        <v>12</v>
      </c>
      <c r="D32" s="101">
        <v>1</v>
      </c>
      <c r="E32" s="101">
        <v>1</v>
      </c>
      <c r="F32" s="101">
        <v>1</v>
      </c>
      <c r="G32" s="100">
        <v>3</v>
      </c>
      <c r="H32" s="101">
        <v>1</v>
      </c>
      <c r="I32" s="101">
        <v>1</v>
      </c>
      <c r="J32" s="101">
        <v>1</v>
      </c>
      <c r="K32" s="101">
        <v>1</v>
      </c>
      <c r="L32" s="101">
        <v>1</v>
      </c>
      <c r="M32" s="101">
        <v>1</v>
      </c>
      <c r="N32" s="100">
        <v>6</v>
      </c>
      <c r="O32" s="101"/>
      <c r="P32" s="101"/>
      <c r="Q32" s="101"/>
      <c r="R32" s="100"/>
      <c r="S32" s="101"/>
      <c r="T32" s="101"/>
      <c r="U32" s="101"/>
      <c r="V32" s="100"/>
      <c r="W32" s="102">
        <v>9</v>
      </c>
    </row>
    <row r="33" spans="1:23" ht="22.5" thickTop="1">
      <c r="A33" s="310" t="s">
        <v>311</v>
      </c>
      <c r="B33" s="310" t="s">
        <v>733</v>
      </c>
      <c r="C33" s="94" t="s">
        <v>693</v>
      </c>
      <c r="D33" s="95"/>
      <c r="E33" s="95">
        <v>8</v>
      </c>
      <c r="F33" s="95">
        <v>7</v>
      </c>
      <c r="G33" s="94">
        <v>15</v>
      </c>
      <c r="H33" s="95">
        <v>14</v>
      </c>
      <c r="I33" s="95">
        <v>5</v>
      </c>
      <c r="J33" s="95">
        <v>5</v>
      </c>
      <c r="K33" s="95">
        <v>4</v>
      </c>
      <c r="L33" s="95">
        <v>3</v>
      </c>
      <c r="M33" s="95">
        <v>9</v>
      </c>
      <c r="N33" s="94">
        <v>40</v>
      </c>
      <c r="O33" s="95"/>
      <c r="P33" s="95"/>
      <c r="Q33" s="95"/>
      <c r="R33" s="94"/>
      <c r="S33" s="95"/>
      <c r="T33" s="95"/>
      <c r="U33" s="95"/>
      <c r="V33" s="94"/>
      <c r="W33" s="96">
        <v>55</v>
      </c>
    </row>
    <row r="34" spans="1:23" ht="21.75">
      <c r="A34" s="311"/>
      <c r="B34" s="311"/>
      <c r="C34" s="97" t="s">
        <v>694</v>
      </c>
      <c r="D34" s="98"/>
      <c r="E34" s="98">
        <v>8</v>
      </c>
      <c r="F34" s="98">
        <v>4</v>
      </c>
      <c r="G34" s="97">
        <v>12</v>
      </c>
      <c r="H34" s="98">
        <v>8</v>
      </c>
      <c r="I34" s="98">
        <v>6</v>
      </c>
      <c r="J34" s="98">
        <v>5</v>
      </c>
      <c r="K34" s="98">
        <v>4</v>
      </c>
      <c r="L34" s="98">
        <v>7</v>
      </c>
      <c r="M34" s="98">
        <v>4</v>
      </c>
      <c r="N34" s="97">
        <v>34</v>
      </c>
      <c r="O34" s="98"/>
      <c r="P34" s="98"/>
      <c r="Q34" s="98"/>
      <c r="R34" s="97"/>
      <c r="S34" s="98"/>
      <c r="T34" s="98"/>
      <c r="U34" s="98"/>
      <c r="V34" s="97"/>
      <c r="W34" s="99">
        <v>46</v>
      </c>
    </row>
    <row r="35" spans="1:23" ht="21.75">
      <c r="A35" s="311"/>
      <c r="B35" s="311"/>
      <c r="C35" s="97" t="s">
        <v>680</v>
      </c>
      <c r="D35" s="98"/>
      <c r="E35" s="98">
        <v>16</v>
      </c>
      <c r="F35" s="98">
        <v>11</v>
      </c>
      <c r="G35" s="97">
        <v>27</v>
      </c>
      <c r="H35" s="98">
        <v>22</v>
      </c>
      <c r="I35" s="98">
        <v>11</v>
      </c>
      <c r="J35" s="98">
        <v>10</v>
      </c>
      <c r="K35" s="98">
        <v>8</v>
      </c>
      <c r="L35" s="98">
        <v>10</v>
      </c>
      <c r="M35" s="98">
        <v>13</v>
      </c>
      <c r="N35" s="97">
        <v>74</v>
      </c>
      <c r="O35" s="98"/>
      <c r="P35" s="98"/>
      <c r="Q35" s="98"/>
      <c r="R35" s="97"/>
      <c r="S35" s="98"/>
      <c r="T35" s="98"/>
      <c r="U35" s="98"/>
      <c r="V35" s="97"/>
      <c r="W35" s="99">
        <v>101</v>
      </c>
    </row>
    <row r="36" spans="1:23" ht="22.5" thickBot="1">
      <c r="A36" s="312"/>
      <c r="B36" s="312"/>
      <c r="C36" s="100" t="s">
        <v>12</v>
      </c>
      <c r="D36" s="101"/>
      <c r="E36" s="101">
        <v>1</v>
      </c>
      <c r="F36" s="101">
        <v>1</v>
      </c>
      <c r="G36" s="100">
        <v>2</v>
      </c>
      <c r="H36" s="101">
        <v>1</v>
      </c>
      <c r="I36" s="101">
        <v>1</v>
      </c>
      <c r="J36" s="101">
        <v>1</v>
      </c>
      <c r="K36" s="101">
        <v>1</v>
      </c>
      <c r="L36" s="101">
        <v>1</v>
      </c>
      <c r="M36" s="101">
        <v>1</v>
      </c>
      <c r="N36" s="100">
        <v>6</v>
      </c>
      <c r="O36" s="101"/>
      <c r="P36" s="101"/>
      <c r="Q36" s="101"/>
      <c r="R36" s="100"/>
      <c r="S36" s="101"/>
      <c r="T36" s="101"/>
      <c r="U36" s="101"/>
      <c r="V36" s="100"/>
      <c r="W36" s="102">
        <v>8</v>
      </c>
    </row>
    <row r="37" spans="1:23" ht="22.5" thickTop="1">
      <c r="A37" s="310" t="s">
        <v>311</v>
      </c>
      <c r="B37" s="310" t="s">
        <v>734</v>
      </c>
      <c r="C37" s="94" t="s">
        <v>693</v>
      </c>
      <c r="D37" s="95"/>
      <c r="E37" s="95">
        <v>7</v>
      </c>
      <c r="F37" s="95">
        <v>3</v>
      </c>
      <c r="G37" s="94">
        <v>10</v>
      </c>
      <c r="H37" s="95">
        <v>9</v>
      </c>
      <c r="I37" s="95">
        <v>10</v>
      </c>
      <c r="J37" s="95">
        <v>2</v>
      </c>
      <c r="K37" s="95">
        <v>5</v>
      </c>
      <c r="L37" s="95">
        <v>4</v>
      </c>
      <c r="M37" s="95">
        <v>2</v>
      </c>
      <c r="N37" s="94">
        <v>32</v>
      </c>
      <c r="O37" s="95"/>
      <c r="P37" s="95"/>
      <c r="Q37" s="95"/>
      <c r="R37" s="94"/>
      <c r="S37" s="95"/>
      <c r="T37" s="95"/>
      <c r="U37" s="95"/>
      <c r="V37" s="94"/>
      <c r="W37" s="96">
        <v>42</v>
      </c>
    </row>
    <row r="38" spans="1:23" ht="21.75">
      <c r="A38" s="311"/>
      <c r="B38" s="311"/>
      <c r="C38" s="97" t="s">
        <v>694</v>
      </c>
      <c r="D38" s="98"/>
      <c r="E38" s="98">
        <v>5</v>
      </c>
      <c r="F38" s="98">
        <v>6</v>
      </c>
      <c r="G38" s="97">
        <v>11</v>
      </c>
      <c r="H38" s="98">
        <v>8</v>
      </c>
      <c r="I38" s="98">
        <v>5</v>
      </c>
      <c r="J38" s="98">
        <v>8</v>
      </c>
      <c r="K38" s="98">
        <v>3</v>
      </c>
      <c r="L38" s="98">
        <v>8</v>
      </c>
      <c r="M38" s="98">
        <v>2</v>
      </c>
      <c r="N38" s="97">
        <v>34</v>
      </c>
      <c r="O38" s="98"/>
      <c r="P38" s="98"/>
      <c r="Q38" s="98"/>
      <c r="R38" s="97"/>
      <c r="S38" s="98"/>
      <c r="T38" s="98"/>
      <c r="U38" s="98"/>
      <c r="V38" s="97"/>
      <c r="W38" s="99">
        <v>45</v>
      </c>
    </row>
    <row r="39" spans="1:23" ht="21.75">
      <c r="A39" s="311"/>
      <c r="B39" s="311"/>
      <c r="C39" s="97" t="s">
        <v>680</v>
      </c>
      <c r="D39" s="98"/>
      <c r="E39" s="98">
        <v>12</v>
      </c>
      <c r="F39" s="98">
        <v>9</v>
      </c>
      <c r="G39" s="97">
        <v>21</v>
      </c>
      <c r="H39" s="98">
        <v>17</v>
      </c>
      <c r="I39" s="98">
        <v>15</v>
      </c>
      <c r="J39" s="98">
        <v>10</v>
      </c>
      <c r="K39" s="98">
        <v>8</v>
      </c>
      <c r="L39" s="98">
        <v>12</v>
      </c>
      <c r="M39" s="98">
        <v>4</v>
      </c>
      <c r="N39" s="97">
        <v>66</v>
      </c>
      <c r="O39" s="98"/>
      <c r="P39" s="98"/>
      <c r="Q39" s="98"/>
      <c r="R39" s="97"/>
      <c r="S39" s="98"/>
      <c r="T39" s="98"/>
      <c r="U39" s="98"/>
      <c r="V39" s="97"/>
      <c r="W39" s="99">
        <v>87</v>
      </c>
    </row>
    <row r="40" spans="1:23" ht="22.5" thickBot="1">
      <c r="A40" s="312"/>
      <c r="B40" s="312"/>
      <c r="C40" s="100" t="s">
        <v>12</v>
      </c>
      <c r="D40" s="101"/>
      <c r="E40" s="101">
        <v>1</v>
      </c>
      <c r="F40" s="101">
        <v>1</v>
      </c>
      <c r="G40" s="100">
        <v>2</v>
      </c>
      <c r="H40" s="101">
        <v>1</v>
      </c>
      <c r="I40" s="101">
        <v>1</v>
      </c>
      <c r="J40" s="101">
        <v>1</v>
      </c>
      <c r="K40" s="101">
        <v>1</v>
      </c>
      <c r="L40" s="101">
        <v>1</v>
      </c>
      <c r="M40" s="101">
        <v>1</v>
      </c>
      <c r="N40" s="100">
        <v>6</v>
      </c>
      <c r="O40" s="101"/>
      <c r="P40" s="101"/>
      <c r="Q40" s="101"/>
      <c r="R40" s="100"/>
      <c r="S40" s="101"/>
      <c r="T40" s="101"/>
      <c r="U40" s="101"/>
      <c r="V40" s="100"/>
      <c r="W40" s="102">
        <v>8</v>
      </c>
    </row>
    <row r="41" spans="1:23" ht="22.5" thickTop="1">
      <c r="A41" s="310" t="s">
        <v>402</v>
      </c>
      <c r="B41" s="310" t="s">
        <v>402</v>
      </c>
      <c r="C41" s="94" t="s">
        <v>693</v>
      </c>
      <c r="D41" s="95"/>
      <c r="E41" s="95">
        <v>42</v>
      </c>
      <c r="F41" s="95">
        <v>39</v>
      </c>
      <c r="G41" s="94">
        <v>81</v>
      </c>
      <c r="H41" s="95">
        <v>66</v>
      </c>
      <c r="I41" s="95">
        <v>50</v>
      </c>
      <c r="J41" s="95">
        <v>36</v>
      </c>
      <c r="K41" s="95">
        <v>49</v>
      </c>
      <c r="L41" s="95">
        <v>47</v>
      </c>
      <c r="M41" s="95">
        <v>30</v>
      </c>
      <c r="N41" s="94">
        <v>278</v>
      </c>
      <c r="O41" s="95">
        <v>57</v>
      </c>
      <c r="P41" s="95">
        <v>52</v>
      </c>
      <c r="Q41" s="95">
        <v>35</v>
      </c>
      <c r="R41" s="94">
        <v>144</v>
      </c>
      <c r="S41" s="95"/>
      <c r="T41" s="95"/>
      <c r="U41" s="95"/>
      <c r="V41" s="94"/>
      <c r="W41" s="96">
        <v>503</v>
      </c>
    </row>
    <row r="42" spans="1:23" ht="21.75">
      <c r="A42" s="311"/>
      <c r="B42" s="311"/>
      <c r="C42" s="97" t="s">
        <v>694</v>
      </c>
      <c r="D42" s="98"/>
      <c r="E42" s="98">
        <v>47</v>
      </c>
      <c r="F42" s="98">
        <v>42</v>
      </c>
      <c r="G42" s="97">
        <v>89</v>
      </c>
      <c r="H42" s="98">
        <v>62</v>
      </c>
      <c r="I42" s="98">
        <v>52</v>
      </c>
      <c r="J42" s="98">
        <v>49</v>
      </c>
      <c r="K42" s="98">
        <v>32</v>
      </c>
      <c r="L42" s="98">
        <v>51</v>
      </c>
      <c r="M42" s="98">
        <v>48</v>
      </c>
      <c r="N42" s="97">
        <v>294</v>
      </c>
      <c r="O42" s="98">
        <v>73</v>
      </c>
      <c r="P42" s="98">
        <v>76</v>
      </c>
      <c r="Q42" s="98">
        <v>68</v>
      </c>
      <c r="R42" s="97">
        <v>217</v>
      </c>
      <c r="S42" s="98"/>
      <c r="T42" s="98"/>
      <c r="U42" s="98"/>
      <c r="V42" s="97"/>
      <c r="W42" s="99">
        <v>600</v>
      </c>
    </row>
    <row r="43" spans="1:23" ht="21.75">
      <c r="A43" s="311"/>
      <c r="B43" s="311"/>
      <c r="C43" s="97" t="s">
        <v>680</v>
      </c>
      <c r="D43" s="98"/>
      <c r="E43" s="98">
        <v>89</v>
      </c>
      <c r="F43" s="98">
        <v>81</v>
      </c>
      <c r="G43" s="97">
        <v>170</v>
      </c>
      <c r="H43" s="98">
        <v>128</v>
      </c>
      <c r="I43" s="98">
        <v>102</v>
      </c>
      <c r="J43" s="98">
        <v>85</v>
      </c>
      <c r="K43" s="98">
        <v>81</v>
      </c>
      <c r="L43" s="98">
        <v>98</v>
      </c>
      <c r="M43" s="98">
        <v>78</v>
      </c>
      <c r="N43" s="97">
        <v>572</v>
      </c>
      <c r="O43" s="98">
        <v>130</v>
      </c>
      <c r="P43" s="98">
        <v>128</v>
      </c>
      <c r="Q43" s="98">
        <v>103</v>
      </c>
      <c r="R43" s="97">
        <v>361</v>
      </c>
      <c r="S43" s="98"/>
      <c r="T43" s="98"/>
      <c r="U43" s="98"/>
      <c r="V43" s="97"/>
      <c r="W43" s="99">
        <v>1103</v>
      </c>
    </row>
    <row r="44" spans="1:23" ht="22.5" thickBot="1">
      <c r="A44" s="312"/>
      <c r="B44" s="312"/>
      <c r="C44" s="100" t="s">
        <v>12</v>
      </c>
      <c r="D44" s="101"/>
      <c r="E44" s="101">
        <v>3</v>
      </c>
      <c r="F44" s="101">
        <v>3</v>
      </c>
      <c r="G44" s="100">
        <v>6</v>
      </c>
      <c r="H44" s="101">
        <v>4</v>
      </c>
      <c r="I44" s="101">
        <v>3</v>
      </c>
      <c r="J44" s="101">
        <v>2</v>
      </c>
      <c r="K44" s="101">
        <v>2</v>
      </c>
      <c r="L44" s="101">
        <v>3</v>
      </c>
      <c r="M44" s="101">
        <v>2</v>
      </c>
      <c r="N44" s="100">
        <v>16</v>
      </c>
      <c r="O44" s="101">
        <v>4</v>
      </c>
      <c r="P44" s="101">
        <v>3</v>
      </c>
      <c r="Q44" s="101">
        <v>3</v>
      </c>
      <c r="R44" s="100">
        <v>10</v>
      </c>
      <c r="S44" s="101"/>
      <c r="T44" s="101"/>
      <c r="U44" s="101"/>
      <c r="V44" s="100"/>
      <c r="W44" s="102">
        <v>32</v>
      </c>
    </row>
    <row r="45" spans="1:23" ht="22.5" thickTop="1">
      <c r="A45" s="310" t="s">
        <v>402</v>
      </c>
      <c r="B45" s="310" t="s">
        <v>735</v>
      </c>
      <c r="C45" s="94" t="s">
        <v>693</v>
      </c>
      <c r="D45" s="95"/>
      <c r="E45" s="95">
        <v>7</v>
      </c>
      <c r="F45" s="95">
        <v>5</v>
      </c>
      <c r="G45" s="94">
        <v>12</v>
      </c>
      <c r="H45" s="95">
        <v>3</v>
      </c>
      <c r="I45" s="95">
        <v>8</v>
      </c>
      <c r="J45" s="95">
        <v>2</v>
      </c>
      <c r="K45" s="95">
        <v>3</v>
      </c>
      <c r="L45" s="95">
        <v>3</v>
      </c>
      <c r="M45" s="95">
        <v>3</v>
      </c>
      <c r="N45" s="94">
        <v>22</v>
      </c>
      <c r="O45" s="95"/>
      <c r="P45" s="95"/>
      <c r="Q45" s="95"/>
      <c r="R45" s="94"/>
      <c r="S45" s="95"/>
      <c r="T45" s="95"/>
      <c r="U45" s="95"/>
      <c r="V45" s="94"/>
      <c r="W45" s="96">
        <v>34</v>
      </c>
    </row>
    <row r="46" spans="1:23" ht="21.75">
      <c r="A46" s="311"/>
      <c r="B46" s="311"/>
      <c r="C46" s="97" t="s">
        <v>694</v>
      </c>
      <c r="D46" s="98"/>
      <c r="E46" s="98">
        <v>3</v>
      </c>
      <c r="F46" s="98">
        <v>3</v>
      </c>
      <c r="G46" s="97">
        <v>6</v>
      </c>
      <c r="H46" s="98">
        <v>7</v>
      </c>
      <c r="I46" s="98">
        <v>5</v>
      </c>
      <c r="J46" s="98">
        <v>7</v>
      </c>
      <c r="K46" s="98">
        <v>6</v>
      </c>
      <c r="L46" s="98">
        <v>10</v>
      </c>
      <c r="M46" s="98">
        <v>9</v>
      </c>
      <c r="N46" s="97">
        <v>44</v>
      </c>
      <c r="O46" s="98"/>
      <c r="P46" s="98"/>
      <c r="Q46" s="98"/>
      <c r="R46" s="97"/>
      <c r="S46" s="98"/>
      <c r="T46" s="98"/>
      <c r="U46" s="98"/>
      <c r="V46" s="97"/>
      <c r="W46" s="99">
        <v>50</v>
      </c>
    </row>
    <row r="47" spans="1:23" ht="21.75">
      <c r="A47" s="311"/>
      <c r="B47" s="311"/>
      <c r="C47" s="97" t="s">
        <v>680</v>
      </c>
      <c r="D47" s="98"/>
      <c r="E47" s="98">
        <v>10</v>
      </c>
      <c r="F47" s="98">
        <v>8</v>
      </c>
      <c r="G47" s="97">
        <v>18</v>
      </c>
      <c r="H47" s="98">
        <v>10</v>
      </c>
      <c r="I47" s="98">
        <v>13</v>
      </c>
      <c r="J47" s="98">
        <v>9</v>
      </c>
      <c r="K47" s="98">
        <v>9</v>
      </c>
      <c r="L47" s="98">
        <v>13</v>
      </c>
      <c r="M47" s="98">
        <v>12</v>
      </c>
      <c r="N47" s="97">
        <v>66</v>
      </c>
      <c r="O47" s="98"/>
      <c r="P47" s="98"/>
      <c r="Q47" s="98"/>
      <c r="R47" s="97"/>
      <c r="S47" s="98"/>
      <c r="T47" s="98"/>
      <c r="U47" s="98"/>
      <c r="V47" s="97"/>
      <c r="W47" s="99">
        <v>84</v>
      </c>
    </row>
    <row r="48" spans="1:23" ht="22.5" thickBot="1">
      <c r="A48" s="312"/>
      <c r="B48" s="312"/>
      <c r="C48" s="100" t="s">
        <v>12</v>
      </c>
      <c r="D48" s="101"/>
      <c r="E48" s="101">
        <v>1</v>
      </c>
      <c r="F48" s="101">
        <v>1</v>
      </c>
      <c r="G48" s="100">
        <v>2</v>
      </c>
      <c r="H48" s="101">
        <v>1</v>
      </c>
      <c r="I48" s="101">
        <v>1</v>
      </c>
      <c r="J48" s="101">
        <v>1</v>
      </c>
      <c r="K48" s="101">
        <v>1</v>
      </c>
      <c r="L48" s="101">
        <v>1</v>
      </c>
      <c r="M48" s="101">
        <v>1</v>
      </c>
      <c r="N48" s="100">
        <v>6</v>
      </c>
      <c r="O48" s="101"/>
      <c r="P48" s="101"/>
      <c r="Q48" s="101"/>
      <c r="R48" s="100"/>
      <c r="S48" s="101"/>
      <c r="T48" s="101"/>
      <c r="U48" s="101"/>
      <c r="V48" s="100"/>
      <c r="W48" s="102">
        <v>8</v>
      </c>
    </row>
    <row r="49" spans="1:23" ht="22.5" thickTop="1">
      <c r="A49" s="310" t="s">
        <v>394</v>
      </c>
      <c r="B49" s="310" t="s">
        <v>394</v>
      </c>
      <c r="C49" s="94" t="s">
        <v>693</v>
      </c>
      <c r="D49" s="95"/>
      <c r="E49" s="95">
        <v>21</v>
      </c>
      <c r="F49" s="95">
        <v>26</v>
      </c>
      <c r="G49" s="94">
        <v>47</v>
      </c>
      <c r="H49" s="95">
        <v>39</v>
      </c>
      <c r="I49" s="95">
        <v>31</v>
      </c>
      <c r="J49" s="95">
        <v>23</v>
      </c>
      <c r="K49" s="95">
        <v>27</v>
      </c>
      <c r="L49" s="95">
        <v>14</v>
      </c>
      <c r="M49" s="95">
        <v>17</v>
      </c>
      <c r="N49" s="94">
        <v>151</v>
      </c>
      <c r="O49" s="95"/>
      <c r="P49" s="95"/>
      <c r="Q49" s="95"/>
      <c r="R49" s="94"/>
      <c r="S49" s="95"/>
      <c r="T49" s="95"/>
      <c r="U49" s="95"/>
      <c r="V49" s="94"/>
      <c r="W49" s="96">
        <v>198</v>
      </c>
    </row>
    <row r="50" spans="1:23" ht="21.75">
      <c r="A50" s="311"/>
      <c r="B50" s="311"/>
      <c r="C50" s="97" t="s">
        <v>694</v>
      </c>
      <c r="D50" s="98"/>
      <c r="E50" s="98">
        <v>28</v>
      </c>
      <c r="F50" s="98">
        <v>32</v>
      </c>
      <c r="G50" s="97">
        <v>60</v>
      </c>
      <c r="H50" s="98">
        <v>40</v>
      </c>
      <c r="I50" s="98">
        <v>25</v>
      </c>
      <c r="J50" s="98">
        <v>27</v>
      </c>
      <c r="K50" s="98">
        <v>16</v>
      </c>
      <c r="L50" s="98">
        <v>19</v>
      </c>
      <c r="M50" s="98">
        <v>22</v>
      </c>
      <c r="N50" s="97">
        <v>149</v>
      </c>
      <c r="O50" s="98"/>
      <c r="P50" s="98"/>
      <c r="Q50" s="98"/>
      <c r="R50" s="97"/>
      <c r="S50" s="98"/>
      <c r="T50" s="98"/>
      <c r="U50" s="98"/>
      <c r="V50" s="97"/>
      <c r="W50" s="99">
        <v>209</v>
      </c>
    </row>
    <row r="51" spans="1:23" ht="21.75">
      <c r="A51" s="311"/>
      <c r="B51" s="311"/>
      <c r="C51" s="97" t="s">
        <v>680</v>
      </c>
      <c r="D51" s="98"/>
      <c r="E51" s="98">
        <v>49</v>
      </c>
      <c r="F51" s="98">
        <v>58</v>
      </c>
      <c r="G51" s="97">
        <v>107</v>
      </c>
      <c r="H51" s="98">
        <v>79</v>
      </c>
      <c r="I51" s="98">
        <v>56</v>
      </c>
      <c r="J51" s="98">
        <v>50</v>
      </c>
      <c r="K51" s="98">
        <v>43</v>
      </c>
      <c r="L51" s="98">
        <v>33</v>
      </c>
      <c r="M51" s="98">
        <v>39</v>
      </c>
      <c r="N51" s="97">
        <v>300</v>
      </c>
      <c r="O51" s="98"/>
      <c r="P51" s="98"/>
      <c r="Q51" s="98"/>
      <c r="R51" s="97"/>
      <c r="S51" s="98"/>
      <c r="T51" s="98"/>
      <c r="U51" s="98"/>
      <c r="V51" s="97"/>
      <c r="W51" s="99">
        <v>407</v>
      </c>
    </row>
    <row r="52" spans="1:23" ht="22.5" thickBot="1">
      <c r="A52" s="312"/>
      <c r="B52" s="312"/>
      <c r="C52" s="100" t="s">
        <v>12</v>
      </c>
      <c r="D52" s="101"/>
      <c r="E52" s="101">
        <v>2</v>
      </c>
      <c r="F52" s="101">
        <v>2</v>
      </c>
      <c r="G52" s="100">
        <v>4</v>
      </c>
      <c r="H52" s="101">
        <v>2</v>
      </c>
      <c r="I52" s="101">
        <v>2</v>
      </c>
      <c r="J52" s="101">
        <v>2</v>
      </c>
      <c r="K52" s="101">
        <v>2</v>
      </c>
      <c r="L52" s="101">
        <v>1</v>
      </c>
      <c r="M52" s="101">
        <v>1</v>
      </c>
      <c r="N52" s="100">
        <v>10</v>
      </c>
      <c r="O52" s="101"/>
      <c r="P52" s="101"/>
      <c r="Q52" s="101"/>
      <c r="R52" s="100"/>
      <c r="S52" s="101"/>
      <c r="T52" s="101"/>
      <c r="U52" s="101"/>
      <c r="V52" s="100"/>
      <c r="W52" s="102">
        <v>14</v>
      </c>
    </row>
    <row r="53" spans="1:23" ht="22.5" thickTop="1">
      <c r="A53" s="310" t="s">
        <v>394</v>
      </c>
      <c r="B53" s="310" t="s">
        <v>736</v>
      </c>
      <c r="C53" s="94" t="s">
        <v>693</v>
      </c>
      <c r="D53" s="95"/>
      <c r="E53" s="95">
        <v>5</v>
      </c>
      <c r="F53" s="95">
        <v>9</v>
      </c>
      <c r="G53" s="94">
        <v>14</v>
      </c>
      <c r="H53" s="95">
        <v>2</v>
      </c>
      <c r="I53" s="95">
        <v>6</v>
      </c>
      <c r="J53" s="95">
        <v>3</v>
      </c>
      <c r="K53" s="95">
        <v>2</v>
      </c>
      <c r="L53" s="95">
        <v>6</v>
      </c>
      <c r="M53" s="95">
        <v>10</v>
      </c>
      <c r="N53" s="94">
        <v>29</v>
      </c>
      <c r="O53" s="95"/>
      <c r="P53" s="95"/>
      <c r="Q53" s="95"/>
      <c r="R53" s="94"/>
      <c r="S53" s="95"/>
      <c r="T53" s="95"/>
      <c r="U53" s="95"/>
      <c r="V53" s="94"/>
      <c r="W53" s="96">
        <v>43</v>
      </c>
    </row>
    <row r="54" spans="1:23" ht="21.75">
      <c r="A54" s="311"/>
      <c r="B54" s="311"/>
      <c r="C54" s="97" t="s">
        <v>694</v>
      </c>
      <c r="D54" s="98"/>
      <c r="E54" s="98">
        <v>7</v>
      </c>
      <c r="F54" s="98">
        <v>2</v>
      </c>
      <c r="G54" s="97">
        <v>9</v>
      </c>
      <c r="H54" s="98">
        <v>7</v>
      </c>
      <c r="I54" s="98">
        <v>4</v>
      </c>
      <c r="J54" s="98">
        <v>5</v>
      </c>
      <c r="K54" s="98">
        <v>2</v>
      </c>
      <c r="L54" s="98">
        <v>5</v>
      </c>
      <c r="M54" s="98">
        <v>3</v>
      </c>
      <c r="N54" s="97">
        <v>26</v>
      </c>
      <c r="O54" s="98"/>
      <c r="P54" s="98"/>
      <c r="Q54" s="98"/>
      <c r="R54" s="97"/>
      <c r="S54" s="98"/>
      <c r="T54" s="98"/>
      <c r="U54" s="98"/>
      <c r="V54" s="97"/>
      <c r="W54" s="99">
        <v>35</v>
      </c>
    </row>
    <row r="55" spans="1:23" ht="21.75">
      <c r="A55" s="311"/>
      <c r="B55" s="311"/>
      <c r="C55" s="97" t="s">
        <v>680</v>
      </c>
      <c r="D55" s="98"/>
      <c r="E55" s="98">
        <v>12</v>
      </c>
      <c r="F55" s="98">
        <v>11</v>
      </c>
      <c r="G55" s="97">
        <v>23</v>
      </c>
      <c r="H55" s="98">
        <v>9</v>
      </c>
      <c r="I55" s="98">
        <v>10</v>
      </c>
      <c r="J55" s="98">
        <v>8</v>
      </c>
      <c r="K55" s="98">
        <v>4</v>
      </c>
      <c r="L55" s="98">
        <v>11</v>
      </c>
      <c r="M55" s="98">
        <v>13</v>
      </c>
      <c r="N55" s="97">
        <v>55</v>
      </c>
      <c r="O55" s="98"/>
      <c r="P55" s="98"/>
      <c r="Q55" s="98"/>
      <c r="R55" s="97"/>
      <c r="S55" s="98"/>
      <c r="T55" s="98"/>
      <c r="U55" s="98"/>
      <c r="V55" s="97"/>
      <c r="W55" s="99">
        <v>78</v>
      </c>
    </row>
    <row r="56" spans="1:23" ht="22.5" thickBot="1">
      <c r="A56" s="312"/>
      <c r="B56" s="312"/>
      <c r="C56" s="100" t="s">
        <v>12</v>
      </c>
      <c r="D56" s="101"/>
      <c r="E56" s="101">
        <v>1</v>
      </c>
      <c r="F56" s="101">
        <v>1</v>
      </c>
      <c r="G56" s="100">
        <v>2</v>
      </c>
      <c r="H56" s="101">
        <v>1</v>
      </c>
      <c r="I56" s="101">
        <v>1</v>
      </c>
      <c r="J56" s="101">
        <v>1</v>
      </c>
      <c r="K56" s="101">
        <v>1</v>
      </c>
      <c r="L56" s="101">
        <v>1</v>
      </c>
      <c r="M56" s="101">
        <v>1</v>
      </c>
      <c r="N56" s="100">
        <v>6</v>
      </c>
      <c r="O56" s="101"/>
      <c r="P56" s="101"/>
      <c r="Q56" s="101"/>
      <c r="R56" s="100"/>
      <c r="S56" s="101"/>
      <c r="T56" s="101"/>
      <c r="U56" s="101"/>
      <c r="V56" s="100"/>
      <c r="W56" s="102">
        <v>8</v>
      </c>
    </row>
    <row r="57" spans="1:23" ht="22.5" thickTop="1">
      <c r="A57" s="310" t="s">
        <v>340</v>
      </c>
      <c r="B57" s="310" t="s">
        <v>340</v>
      </c>
      <c r="C57" s="94" t="s">
        <v>693</v>
      </c>
      <c r="D57" s="95"/>
      <c r="E57" s="95">
        <v>16</v>
      </c>
      <c r="F57" s="95">
        <v>17</v>
      </c>
      <c r="G57" s="94">
        <v>33</v>
      </c>
      <c r="H57" s="95">
        <v>12</v>
      </c>
      <c r="I57" s="95">
        <v>17</v>
      </c>
      <c r="J57" s="95">
        <v>21</v>
      </c>
      <c r="K57" s="95">
        <v>26</v>
      </c>
      <c r="L57" s="95">
        <v>7</v>
      </c>
      <c r="M57" s="95">
        <v>22</v>
      </c>
      <c r="N57" s="94">
        <v>105</v>
      </c>
      <c r="O57" s="95"/>
      <c r="P57" s="95"/>
      <c r="Q57" s="95"/>
      <c r="R57" s="94"/>
      <c r="S57" s="95"/>
      <c r="T57" s="95"/>
      <c r="U57" s="95"/>
      <c r="V57" s="94"/>
      <c r="W57" s="96">
        <v>138</v>
      </c>
    </row>
    <row r="58" spans="1:23" ht="21.75">
      <c r="A58" s="311"/>
      <c r="B58" s="311"/>
      <c r="C58" s="97" t="s">
        <v>694</v>
      </c>
      <c r="D58" s="98"/>
      <c r="E58" s="98">
        <v>13</v>
      </c>
      <c r="F58" s="98">
        <v>14</v>
      </c>
      <c r="G58" s="97">
        <v>27</v>
      </c>
      <c r="H58" s="98">
        <v>20</v>
      </c>
      <c r="I58" s="98">
        <v>11</v>
      </c>
      <c r="J58" s="98">
        <v>24</v>
      </c>
      <c r="K58" s="98">
        <v>13</v>
      </c>
      <c r="L58" s="98">
        <v>14</v>
      </c>
      <c r="M58" s="98">
        <v>14</v>
      </c>
      <c r="N58" s="97">
        <v>96</v>
      </c>
      <c r="O58" s="98"/>
      <c r="P58" s="98"/>
      <c r="Q58" s="98"/>
      <c r="R58" s="97"/>
      <c r="S58" s="98"/>
      <c r="T58" s="98"/>
      <c r="U58" s="98"/>
      <c r="V58" s="97"/>
      <c r="W58" s="99">
        <v>123</v>
      </c>
    </row>
    <row r="59" spans="1:23" ht="21.75">
      <c r="A59" s="311"/>
      <c r="B59" s="311"/>
      <c r="C59" s="97" t="s">
        <v>680</v>
      </c>
      <c r="D59" s="98"/>
      <c r="E59" s="98">
        <v>29</v>
      </c>
      <c r="F59" s="98">
        <v>31</v>
      </c>
      <c r="G59" s="97">
        <v>60</v>
      </c>
      <c r="H59" s="98">
        <v>32</v>
      </c>
      <c r="I59" s="98">
        <v>28</v>
      </c>
      <c r="J59" s="98">
        <v>45</v>
      </c>
      <c r="K59" s="98">
        <v>39</v>
      </c>
      <c r="L59" s="98">
        <v>21</v>
      </c>
      <c r="M59" s="98">
        <v>36</v>
      </c>
      <c r="N59" s="97">
        <v>201</v>
      </c>
      <c r="O59" s="98"/>
      <c r="P59" s="98"/>
      <c r="Q59" s="98"/>
      <c r="R59" s="97"/>
      <c r="S59" s="98"/>
      <c r="T59" s="98"/>
      <c r="U59" s="98"/>
      <c r="V59" s="97"/>
      <c r="W59" s="99">
        <v>261</v>
      </c>
    </row>
    <row r="60" spans="1:23" ht="22.5" thickBot="1">
      <c r="A60" s="312"/>
      <c r="B60" s="312"/>
      <c r="C60" s="100" t="s">
        <v>12</v>
      </c>
      <c r="D60" s="101"/>
      <c r="E60" s="101">
        <v>1</v>
      </c>
      <c r="F60" s="101">
        <v>1</v>
      </c>
      <c r="G60" s="100">
        <v>2</v>
      </c>
      <c r="H60" s="101">
        <v>1</v>
      </c>
      <c r="I60" s="101">
        <v>1</v>
      </c>
      <c r="J60" s="101">
        <v>2</v>
      </c>
      <c r="K60" s="101">
        <v>2</v>
      </c>
      <c r="L60" s="101">
        <v>1</v>
      </c>
      <c r="M60" s="101">
        <v>1</v>
      </c>
      <c r="N60" s="100">
        <v>8</v>
      </c>
      <c r="O60" s="101"/>
      <c r="P60" s="101"/>
      <c r="Q60" s="101"/>
      <c r="R60" s="100"/>
      <c r="S60" s="101"/>
      <c r="T60" s="101"/>
      <c r="U60" s="101"/>
      <c r="V60" s="100"/>
      <c r="W60" s="102">
        <v>10</v>
      </c>
    </row>
    <row r="61" spans="1:23" ht="22.5" thickTop="1">
      <c r="A61" s="310" t="s">
        <v>340</v>
      </c>
      <c r="B61" s="310" t="s">
        <v>737</v>
      </c>
      <c r="C61" s="94" t="s">
        <v>693</v>
      </c>
      <c r="D61" s="95"/>
      <c r="E61" s="95">
        <v>8</v>
      </c>
      <c r="F61" s="95">
        <v>9</v>
      </c>
      <c r="G61" s="94">
        <v>17</v>
      </c>
      <c r="H61" s="95">
        <v>4</v>
      </c>
      <c r="I61" s="95">
        <v>15</v>
      </c>
      <c r="J61" s="95">
        <v>4</v>
      </c>
      <c r="K61" s="95"/>
      <c r="L61" s="95"/>
      <c r="M61" s="95"/>
      <c r="N61" s="94">
        <v>23</v>
      </c>
      <c r="O61" s="95"/>
      <c r="P61" s="95"/>
      <c r="Q61" s="95"/>
      <c r="R61" s="94"/>
      <c r="S61" s="95"/>
      <c r="T61" s="95"/>
      <c r="U61" s="95"/>
      <c r="V61" s="94"/>
      <c r="W61" s="96">
        <v>40</v>
      </c>
    </row>
    <row r="62" spans="1:23" ht="21.75">
      <c r="A62" s="311"/>
      <c r="B62" s="311"/>
      <c r="C62" s="97" t="s">
        <v>694</v>
      </c>
      <c r="D62" s="98"/>
      <c r="E62" s="98">
        <v>14</v>
      </c>
      <c r="F62" s="98">
        <v>2</v>
      </c>
      <c r="G62" s="97">
        <v>16</v>
      </c>
      <c r="H62" s="98">
        <v>2</v>
      </c>
      <c r="I62" s="98">
        <v>10</v>
      </c>
      <c r="J62" s="98">
        <v>2</v>
      </c>
      <c r="K62" s="98"/>
      <c r="L62" s="98"/>
      <c r="M62" s="98"/>
      <c r="N62" s="97">
        <v>14</v>
      </c>
      <c r="O62" s="98"/>
      <c r="P62" s="98"/>
      <c r="Q62" s="98"/>
      <c r="R62" s="97"/>
      <c r="S62" s="98"/>
      <c r="T62" s="98"/>
      <c r="U62" s="98"/>
      <c r="V62" s="97"/>
      <c r="W62" s="99">
        <v>30</v>
      </c>
    </row>
    <row r="63" spans="1:23" ht="21.75">
      <c r="A63" s="311"/>
      <c r="B63" s="311"/>
      <c r="C63" s="97" t="s">
        <v>680</v>
      </c>
      <c r="D63" s="98"/>
      <c r="E63" s="98">
        <v>22</v>
      </c>
      <c r="F63" s="98">
        <v>11</v>
      </c>
      <c r="G63" s="97">
        <v>33</v>
      </c>
      <c r="H63" s="98">
        <v>6</v>
      </c>
      <c r="I63" s="98">
        <v>25</v>
      </c>
      <c r="J63" s="98">
        <v>6</v>
      </c>
      <c r="K63" s="98"/>
      <c r="L63" s="98"/>
      <c r="M63" s="98"/>
      <c r="N63" s="97">
        <v>37</v>
      </c>
      <c r="O63" s="98"/>
      <c r="P63" s="98"/>
      <c r="Q63" s="98"/>
      <c r="R63" s="97"/>
      <c r="S63" s="98"/>
      <c r="T63" s="98"/>
      <c r="U63" s="98"/>
      <c r="V63" s="97"/>
      <c r="W63" s="99">
        <v>70</v>
      </c>
    </row>
    <row r="64" spans="1:23" ht="22.5" thickBot="1">
      <c r="A64" s="312"/>
      <c r="B64" s="312"/>
      <c r="C64" s="100" t="s">
        <v>12</v>
      </c>
      <c r="D64" s="101"/>
      <c r="E64" s="101">
        <v>1</v>
      </c>
      <c r="F64" s="101">
        <v>1</v>
      </c>
      <c r="G64" s="100">
        <v>2</v>
      </c>
      <c r="H64" s="101">
        <v>1</v>
      </c>
      <c r="I64" s="101">
        <v>1</v>
      </c>
      <c r="J64" s="101">
        <v>1</v>
      </c>
      <c r="K64" s="101"/>
      <c r="L64" s="101"/>
      <c r="M64" s="101"/>
      <c r="N64" s="100">
        <v>3</v>
      </c>
      <c r="O64" s="101"/>
      <c r="P64" s="101"/>
      <c r="Q64" s="101"/>
      <c r="R64" s="100"/>
      <c r="S64" s="101"/>
      <c r="T64" s="101"/>
      <c r="U64" s="101"/>
      <c r="V64" s="100"/>
      <c r="W64" s="102">
        <v>5</v>
      </c>
    </row>
    <row r="65" spans="1:23" ht="22.5" thickTop="1">
      <c r="A65" s="310" t="s">
        <v>407</v>
      </c>
      <c r="B65" s="310" t="s">
        <v>407</v>
      </c>
      <c r="C65" s="94" t="s">
        <v>693</v>
      </c>
      <c r="D65" s="95">
        <v>3</v>
      </c>
      <c r="E65" s="95">
        <v>13</v>
      </c>
      <c r="F65" s="95">
        <v>4</v>
      </c>
      <c r="G65" s="94">
        <v>20</v>
      </c>
      <c r="H65" s="95">
        <v>6</v>
      </c>
      <c r="I65" s="95">
        <v>6</v>
      </c>
      <c r="J65" s="95">
        <v>7</v>
      </c>
      <c r="K65" s="95">
        <v>16</v>
      </c>
      <c r="L65" s="95">
        <v>14</v>
      </c>
      <c r="M65" s="95">
        <v>12</v>
      </c>
      <c r="N65" s="94">
        <v>61</v>
      </c>
      <c r="O65" s="95">
        <v>15</v>
      </c>
      <c r="P65" s="95">
        <v>16</v>
      </c>
      <c r="Q65" s="95">
        <v>7</v>
      </c>
      <c r="R65" s="94">
        <v>38</v>
      </c>
      <c r="S65" s="95"/>
      <c r="T65" s="95"/>
      <c r="U65" s="95"/>
      <c r="V65" s="94"/>
      <c r="W65" s="96">
        <v>119</v>
      </c>
    </row>
    <row r="66" spans="1:23" ht="21.75">
      <c r="A66" s="311"/>
      <c r="B66" s="311"/>
      <c r="C66" s="97" t="s">
        <v>694</v>
      </c>
      <c r="D66" s="98">
        <v>16</v>
      </c>
      <c r="E66" s="98">
        <v>4</v>
      </c>
      <c r="F66" s="98">
        <v>3</v>
      </c>
      <c r="G66" s="97">
        <v>23</v>
      </c>
      <c r="H66" s="98">
        <v>9</v>
      </c>
      <c r="I66" s="98">
        <v>10</v>
      </c>
      <c r="J66" s="98">
        <v>14</v>
      </c>
      <c r="K66" s="98">
        <v>13</v>
      </c>
      <c r="L66" s="98">
        <v>8</v>
      </c>
      <c r="M66" s="98">
        <v>11</v>
      </c>
      <c r="N66" s="97">
        <v>65</v>
      </c>
      <c r="O66" s="98">
        <v>23</v>
      </c>
      <c r="P66" s="98">
        <v>24</v>
      </c>
      <c r="Q66" s="98">
        <v>19</v>
      </c>
      <c r="R66" s="97">
        <v>66</v>
      </c>
      <c r="S66" s="98"/>
      <c r="T66" s="98"/>
      <c r="U66" s="98"/>
      <c r="V66" s="97"/>
      <c r="W66" s="99">
        <v>154</v>
      </c>
    </row>
    <row r="67" spans="1:23" ht="21.75">
      <c r="A67" s="311"/>
      <c r="B67" s="311"/>
      <c r="C67" s="97" t="s">
        <v>680</v>
      </c>
      <c r="D67" s="98">
        <v>19</v>
      </c>
      <c r="E67" s="98">
        <v>17</v>
      </c>
      <c r="F67" s="98">
        <v>7</v>
      </c>
      <c r="G67" s="97">
        <v>43</v>
      </c>
      <c r="H67" s="98">
        <v>15</v>
      </c>
      <c r="I67" s="98">
        <v>16</v>
      </c>
      <c r="J67" s="98">
        <v>21</v>
      </c>
      <c r="K67" s="98">
        <v>29</v>
      </c>
      <c r="L67" s="98">
        <v>22</v>
      </c>
      <c r="M67" s="98">
        <v>23</v>
      </c>
      <c r="N67" s="97">
        <v>126</v>
      </c>
      <c r="O67" s="98">
        <v>38</v>
      </c>
      <c r="P67" s="98">
        <v>40</v>
      </c>
      <c r="Q67" s="98">
        <v>26</v>
      </c>
      <c r="R67" s="97">
        <v>104</v>
      </c>
      <c r="S67" s="98"/>
      <c r="T67" s="98"/>
      <c r="U67" s="98"/>
      <c r="V67" s="97"/>
      <c r="W67" s="99">
        <v>273</v>
      </c>
    </row>
    <row r="68" spans="1:23" ht="22.5" thickBot="1">
      <c r="A68" s="312"/>
      <c r="B68" s="312"/>
      <c r="C68" s="100" t="s">
        <v>12</v>
      </c>
      <c r="D68" s="101">
        <v>1</v>
      </c>
      <c r="E68" s="101">
        <v>1</v>
      </c>
      <c r="F68" s="101">
        <v>1</v>
      </c>
      <c r="G68" s="100">
        <v>3</v>
      </c>
      <c r="H68" s="101">
        <v>1</v>
      </c>
      <c r="I68" s="101">
        <v>1</v>
      </c>
      <c r="J68" s="101">
        <v>1</v>
      </c>
      <c r="K68" s="101">
        <v>1</v>
      </c>
      <c r="L68" s="101">
        <v>1</v>
      </c>
      <c r="M68" s="101">
        <v>1</v>
      </c>
      <c r="N68" s="100">
        <v>6</v>
      </c>
      <c r="O68" s="101">
        <v>1</v>
      </c>
      <c r="P68" s="101">
        <v>1</v>
      </c>
      <c r="Q68" s="101">
        <v>1</v>
      </c>
      <c r="R68" s="100">
        <v>3</v>
      </c>
      <c r="S68" s="101"/>
      <c r="T68" s="101"/>
      <c r="U68" s="101"/>
      <c r="V68" s="100"/>
      <c r="W68" s="102">
        <v>12</v>
      </c>
    </row>
    <row r="69" spans="1:23" ht="22.5" thickTop="1">
      <c r="A69" s="310" t="s">
        <v>407</v>
      </c>
      <c r="B69" s="310" t="s">
        <v>738</v>
      </c>
      <c r="C69" s="94" t="s">
        <v>693</v>
      </c>
      <c r="D69" s="95"/>
      <c r="E69" s="95">
        <v>1</v>
      </c>
      <c r="F69" s="95">
        <v>3</v>
      </c>
      <c r="G69" s="94">
        <v>4</v>
      </c>
      <c r="H69" s="95">
        <v>3</v>
      </c>
      <c r="I69" s="95">
        <v>5</v>
      </c>
      <c r="J69" s="95"/>
      <c r="K69" s="95"/>
      <c r="L69" s="95"/>
      <c r="M69" s="95"/>
      <c r="N69" s="94">
        <v>8</v>
      </c>
      <c r="O69" s="95"/>
      <c r="P69" s="95"/>
      <c r="Q69" s="95"/>
      <c r="R69" s="94"/>
      <c r="S69" s="95"/>
      <c r="T69" s="95"/>
      <c r="U69" s="95"/>
      <c r="V69" s="94"/>
      <c r="W69" s="96">
        <v>12</v>
      </c>
    </row>
    <row r="70" spans="1:23" ht="21.75">
      <c r="A70" s="311"/>
      <c r="B70" s="311"/>
      <c r="C70" s="97" t="s">
        <v>694</v>
      </c>
      <c r="D70" s="98"/>
      <c r="E70" s="98">
        <v>4</v>
      </c>
      <c r="F70" s="98">
        <v>5</v>
      </c>
      <c r="G70" s="97">
        <v>9</v>
      </c>
      <c r="H70" s="98">
        <v>6</v>
      </c>
      <c r="I70" s="98">
        <v>5</v>
      </c>
      <c r="J70" s="98"/>
      <c r="K70" s="98"/>
      <c r="L70" s="98"/>
      <c r="M70" s="98"/>
      <c r="N70" s="97">
        <v>11</v>
      </c>
      <c r="O70" s="98"/>
      <c r="P70" s="98"/>
      <c r="Q70" s="98"/>
      <c r="R70" s="97"/>
      <c r="S70" s="98"/>
      <c r="T70" s="98"/>
      <c r="U70" s="98"/>
      <c r="V70" s="97"/>
      <c r="W70" s="99">
        <v>20</v>
      </c>
    </row>
    <row r="71" spans="1:23" ht="21.75">
      <c r="A71" s="311"/>
      <c r="B71" s="311"/>
      <c r="C71" s="97" t="s">
        <v>680</v>
      </c>
      <c r="D71" s="98"/>
      <c r="E71" s="98">
        <v>5</v>
      </c>
      <c r="F71" s="98">
        <v>8</v>
      </c>
      <c r="G71" s="97">
        <v>13</v>
      </c>
      <c r="H71" s="98">
        <v>9</v>
      </c>
      <c r="I71" s="98">
        <v>10</v>
      </c>
      <c r="J71" s="98"/>
      <c r="K71" s="98"/>
      <c r="L71" s="98"/>
      <c r="M71" s="98"/>
      <c r="N71" s="97">
        <v>19</v>
      </c>
      <c r="O71" s="98"/>
      <c r="P71" s="98"/>
      <c r="Q71" s="98"/>
      <c r="R71" s="97"/>
      <c r="S71" s="98"/>
      <c r="T71" s="98"/>
      <c r="U71" s="98"/>
      <c r="V71" s="97"/>
      <c r="W71" s="99">
        <v>32</v>
      </c>
    </row>
    <row r="72" spans="1:23" ht="22.5" thickBot="1">
      <c r="A72" s="312"/>
      <c r="B72" s="312"/>
      <c r="C72" s="100" t="s">
        <v>12</v>
      </c>
      <c r="D72" s="101"/>
      <c r="E72" s="101">
        <v>1</v>
      </c>
      <c r="F72" s="101">
        <v>1</v>
      </c>
      <c r="G72" s="100">
        <v>2</v>
      </c>
      <c r="H72" s="101">
        <v>1</v>
      </c>
      <c r="I72" s="101">
        <v>1</v>
      </c>
      <c r="J72" s="101"/>
      <c r="K72" s="101"/>
      <c r="L72" s="101"/>
      <c r="M72" s="101"/>
      <c r="N72" s="100">
        <v>2</v>
      </c>
      <c r="O72" s="101"/>
      <c r="P72" s="101"/>
      <c r="Q72" s="101"/>
      <c r="R72" s="100"/>
      <c r="S72" s="101"/>
      <c r="T72" s="101"/>
      <c r="U72" s="101"/>
      <c r="V72" s="100"/>
      <c r="W72" s="102">
        <v>4</v>
      </c>
    </row>
    <row r="73" spans="1:23" ht="22.5" thickTop="1">
      <c r="A73" s="310" t="s">
        <v>412</v>
      </c>
      <c r="B73" s="310" t="s">
        <v>412</v>
      </c>
      <c r="C73" s="94" t="s">
        <v>693</v>
      </c>
      <c r="D73" s="95"/>
      <c r="E73" s="95">
        <v>3</v>
      </c>
      <c r="F73" s="95">
        <v>6</v>
      </c>
      <c r="G73" s="94">
        <v>9</v>
      </c>
      <c r="H73" s="95">
        <v>6</v>
      </c>
      <c r="I73" s="95">
        <v>8</v>
      </c>
      <c r="J73" s="95">
        <v>7</v>
      </c>
      <c r="K73" s="95">
        <v>33</v>
      </c>
      <c r="L73" s="95">
        <v>17</v>
      </c>
      <c r="M73" s="95">
        <v>12</v>
      </c>
      <c r="N73" s="94">
        <v>83</v>
      </c>
      <c r="O73" s="95">
        <v>23</v>
      </c>
      <c r="P73" s="95">
        <v>8</v>
      </c>
      <c r="Q73" s="95">
        <v>13</v>
      </c>
      <c r="R73" s="94">
        <v>44</v>
      </c>
      <c r="S73" s="95"/>
      <c r="T73" s="95"/>
      <c r="U73" s="95"/>
      <c r="V73" s="94"/>
      <c r="W73" s="96">
        <v>136</v>
      </c>
    </row>
    <row r="74" spans="1:23" ht="21.75">
      <c r="A74" s="311"/>
      <c r="B74" s="311"/>
      <c r="C74" s="97" t="s">
        <v>694</v>
      </c>
      <c r="D74" s="98"/>
      <c r="E74" s="98"/>
      <c r="F74" s="98">
        <v>7</v>
      </c>
      <c r="G74" s="97">
        <v>7</v>
      </c>
      <c r="H74" s="98">
        <v>10</v>
      </c>
      <c r="I74" s="98">
        <v>9</v>
      </c>
      <c r="J74" s="98">
        <v>6</v>
      </c>
      <c r="K74" s="98">
        <v>25</v>
      </c>
      <c r="L74" s="98">
        <v>31</v>
      </c>
      <c r="M74" s="98">
        <v>23</v>
      </c>
      <c r="N74" s="97">
        <v>104</v>
      </c>
      <c r="O74" s="98">
        <v>34</v>
      </c>
      <c r="P74" s="98">
        <v>31</v>
      </c>
      <c r="Q74" s="98">
        <v>38</v>
      </c>
      <c r="R74" s="97">
        <v>103</v>
      </c>
      <c r="S74" s="98"/>
      <c r="T74" s="98"/>
      <c r="U74" s="98"/>
      <c r="V74" s="97"/>
      <c r="W74" s="99">
        <v>214</v>
      </c>
    </row>
    <row r="75" spans="1:23" ht="21.75">
      <c r="A75" s="311"/>
      <c r="B75" s="311"/>
      <c r="C75" s="97" t="s">
        <v>680</v>
      </c>
      <c r="D75" s="98"/>
      <c r="E75" s="98">
        <v>3</v>
      </c>
      <c r="F75" s="98">
        <v>13</v>
      </c>
      <c r="G75" s="97">
        <v>16</v>
      </c>
      <c r="H75" s="98">
        <v>16</v>
      </c>
      <c r="I75" s="98">
        <v>17</v>
      </c>
      <c r="J75" s="98">
        <v>13</v>
      </c>
      <c r="K75" s="98">
        <v>58</v>
      </c>
      <c r="L75" s="98">
        <v>48</v>
      </c>
      <c r="M75" s="98">
        <v>35</v>
      </c>
      <c r="N75" s="97">
        <v>187</v>
      </c>
      <c r="O75" s="98">
        <v>57</v>
      </c>
      <c r="P75" s="98">
        <v>39</v>
      </c>
      <c r="Q75" s="98">
        <v>51</v>
      </c>
      <c r="R75" s="97">
        <v>147</v>
      </c>
      <c r="S75" s="98"/>
      <c r="T75" s="98"/>
      <c r="U75" s="98"/>
      <c r="V75" s="97"/>
      <c r="W75" s="99">
        <v>350</v>
      </c>
    </row>
    <row r="76" spans="1:23" ht="22.5" thickBot="1">
      <c r="A76" s="312"/>
      <c r="B76" s="312"/>
      <c r="C76" s="100" t="s">
        <v>12</v>
      </c>
      <c r="D76" s="101"/>
      <c r="E76" s="101">
        <v>1</v>
      </c>
      <c r="F76" s="101">
        <v>1</v>
      </c>
      <c r="G76" s="100">
        <v>2</v>
      </c>
      <c r="H76" s="101">
        <v>1</v>
      </c>
      <c r="I76" s="101">
        <v>1</v>
      </c>
      <c r="J76" s="101">
        <v>1</v>
      </c>
      <c r="K76" s="101">
        <v>2</v>
      </c>
      <c r="L76" s="101">
        <v>2</v>
      </c>
      <c r="M76" s="101">
        <v>1</v>
      </c>
      <c r="N76" s="100">
        <v>8</v>
      </c>
      <c r="O76" s="101">
        <v>2</v>
      </c>
      <c r="P76" s="101">
        <v>1</v>
      </c>
      <c r="Q76" s="101">
        <v>2</v>
      </c>
      <c r="R76" s="100">
        <v>5</v>
      </c>
      <c r="S76" s="101"/>
      <c r="T76" s="101"/>
      <c r="U76" s="101"/>
      <c r="V76" s="100"/>
      <c r="W76" s="102">
        <v>15</v>
      </c>
    </row>
    <row r="77" spans="1:23" ht="22.5" thickTop="1">
      <c r="A77" s="310" t="s">
        <v>412</v>
      </c>
      <c r="B77" s="310" t="s">
        <v>739</v>
      </c>
      <c r="C77" s="94" t="s">
        <v>693</v>
      </c>
      <c r="D77" s="95"/>
      <c r="E77" s="95"/>
      <c r="F77" s="95">
        <v>2</v>
      </c>
      <c r="G77" s="94">
        <v>2</v>
      </c>
      <c r="H77" s="95">
        <v>4</v>
      </c>
      <c r="I77" s="95">
        <v>1</v>
      </c>
      <c r="J77" s="95">
        <v>1</v>
      </c>
      <c r="K77" s="95"/>
      <c r="L77" s="95"/>
      <c r="M77" s="95"/>
      <c r="N77" s="94">
        <v>6</v>
      </c>
      <c r="O77" s="95"/>
      <c r="P77" s="95"/>
      <c r="Q77" s="95"/>
      <c r="R77" s="94"/>
      <c r="S77" s="95"/>
      <c r="T77" s="95"/>
      <c r="U77" s="95"/>
      <c r="V77" s="94"/>
      <c r="W77" s="96">
        <v>8</v>
      </c>
    </row>
    <row r="78" spans="1:23" ht="21.75">
      <c r="A78" s="311"/>
      <c r="B78" s="311"/>
      <c r="C78" s="97" t="s">
        <v>694</v>
      </c>
      <c r="D78" s="98"/>
      <c r="E78" s="98"/>
      <c r="F78" s="98">
        <v>2</v>
      </c>
      <c r="G78" s="97">
        <v>2</v>
      </c>
      <c r="H78" s="98">
        <v>1</v>
      </c>
      <c r="I78" s="98">
        <v>1</v>
      </c>
      <c r="J78" s="98">
        <v>5</v>
      </c>
      <c r="K78" s="98"/>
      <c r="L78" s="98"/>
      <c r="M78" s="98"/>
      <c r="N78" s="97">
        <v>7</v>
      </c>
      <c r="O78" s="98"/>
      <c r="P78" s="98"/>
      <c r="Q78" s="98"/>
      <c r="R78" s="97"/>
      <c r="S78" s="98"/>
      <c r="T78" s="98"/>
      <c r="U78" s="98"/>
      <c r="V78" s="97"/>
      <c r="W78" s="99">
        <v>9</v>
      </c>
    </row>
    <row r="79" spans="1:23" ht="21.75">
      <c r="A79" s="311"/>
      <c r="B79" s="311"/>
      <c r="C79" s="97" t="s">
        <v>680</v>
      </c>
      <c r="D79" s="98"/>
      <c r="E79" s="98"/>
      <c r="F79" s="98">
        <v>4</v>
      </c>
      <c r="G79" s="97">
        <v>4</v>
      </c>
      <c r="H79" s="98">
        <v>5</v>
      </c>
      <c r="I79" s="98">
        <v>2</v>
      </c>
      <c r="J79" s="98">
        <v>6</v>
      </c>
      <c r="K79" s="98"/>
      <c r="L79" s="98"/>
      <c r="M79" s="98"/>
      <c r="N79" s="97">
        <v>13</v>
      </c>
      <c r="O79" s="98"/>
      <c r="P79" s="98"/>
      <c r="Q79" s="98"/>
      <c r="R79" s="97"/>
      <c r="S79" s="98"/>
      <c r="T79" s="98"/>
      <c r="U79" s="98"/>
      <c r="V79" s="97"/>
      <c r="W79" s="99">
        <v>17</v>
      </c>
    </row>
    <row r="80" spans="1:23" ht="22.5" thickBot="1">
      <c r="A80" s="312"/>
      <c r="B80" s="312"/>
      <c r="C80" s="100" t="s">
        <v>12</v>
      </c>
      <c r="D80" s="101"/>
      <c r="E80" s="101"/>
      <c r="F80" s="101">
        <v>1</v>
      </c>
      <c r="G80" s="100">
        <v>1</v>
      </c>
      <c r="H80" s="101">
        <v>1</v>
      </c>
      <c r="I80" s="101">
        <v>1</v>
      </c>
      <c r="J80" s="101">
        <v>1</v>
      </c>
      <c r="K80" s="101"/>
      <c r="L80" s="101"/>
      <c r="M80" s="101"/>
      <c r="N80" s="100">
        <v>3</v>
      </c>
      <c r="O80" s="101"/>
      <c r="P80" s="101"/>
      <c r="Q80" s="101"/>
      <c r="R80" s="100"/>
      <c r="S80" s="101"/>
      <c r="T80" s="101"/>
      <c r="U80" s="101"/>
      <c r="V80" s="100"/>
      <c r="W80" s="102">
        <v>4</v>
      </c>
    </row>
    <row r="81" spans="1:23" ht="22.5" thickTop="1">
      <c r="A81" s="310" t="s">
        <v>412</v>
      </c>
      <c r="B81" s="310" t="s">
        <v>740</v>
      </c>
      <c r="C81" s="94" t="s">
        <v>693</v>
      </c>
      <c r="D81" s="95"/>
      <c r="E81" s="95">
        <v>3</v>
      </c>
      <c r="F81" s="95">
        <v>4</v>
      </c>
      <c r="G81" s="94">
        <v>7</v>
      </c>
      <c r="H81" s="95">
        <v>5</v>
      </c>
      <c r="I81" s="95">
        <v>3</v>
      </c>
      <c r="J81" s="95">
        <v>5</v>
      </c>
      <c r="K81" s="95"/>
      <c r="L81" s="95"/>
      <c r="M81" s="95"/>
      <c r="N81" s="94">
        <v>13</v>
      </c>
      <c r="O81" s="95"/>
      <c r="P81" s="95"/>
      <c r="Q81" s="95"/>
      <c r="R81" s="94"/>
      <c r="S81" s="95"/>
      <c r="T81" s="95"/>
      <c r="U81" s="95"/>
      <c r="V81" s="94"/>
      <c r="W81" s="96">
        <v>20</v>
      </c>
    </row>
    <row r="82" spans="1:23" ht="21.75">
      <c r="A82" s="311"/>
      <c r="B82" s="311"/>
      <c r="C82" s="97" t="s">
        <v>694</v>
      </c>
      <c r="D82" s="98"/>
      <c r="E82" s="98">
        <v>4</v>
      </c>
      <c r="F82" s="98">
        <v>4</v>
      </c>
      <c r="G82" s="97">
        <v>8</v>
      </c>
      <c r="H82" s="98">
        <v>3</v>
      </c>
      <c r="I82" s="98">
        <v>4</v>
      </c>
      <c r="J82" s="98">
        <v>3</v>
      </c>
      <c r="K82" s="98"/>
      <c r="L82" s="98"/>
      <c r="M82" s="98"/>
      <c r="N82" s="97">
        <v>10</v>
      </c>
      <c r="O82" s="98"/>
      <c r="P82" s="98"/>
      <c r="Q82" s="98"/>
      <c r="R82" s="97"/>
      <c r="S82" s="98"/>
      <c r="T82" s="98"/>
      <c r="U82" s="98"/>
      <c r="V82" s="97"/>
      <c r="W82" s="99">
        <v>18</v>
      </c>
    </row>
    <row r="83" spans="1:23" ht="21.75">
      <c r="A83" s="311"/>
      <c r="B83" s="311"/>
      <c r="C83" s="97" t="s">
        <v>680</v>
      </c>
      <c r="D83" s="98"/>
      <c r="E83" s="98">
        <v>7</v>
      </c>
      <c r="F83" s="98">
        <v>8</v>
      </c>
      <c r="G83" s="97">
        <v>15</v>
      </c>
      <c r="H83" s="98">
        <v>8</v>
      </c>
      <c r="I83" s="98">
        <v>7</v>
      </c>
      <c r="J83" s="98">
        <v>8</v>
      </c>
      <c r="K83" s="98"/>
      <c r="L83" s="98"/>
      <c r="M83" s="98"/>
      <c r="N83" s="97">
        <v>23</v>
      </c>
      <c r="O83" s="98"/>
      <c r="P83" s="98"/>
      <c r="Q83" s="98"/>
      <c r="R83" s="97"/>
      <c r="S83" s="98"/>
      <c r="T83" s="98"/>
      <c r="U83" s="98"/>
      <c r="V83" s="97"/>
      <c r="W83" s="99">
        <v>38</v>
      </c>
    </row>
    <row r="84" spans="1:23" ht="22.5" thickBot="1">
      <c r="A84" s="312"/>
      <c r="B84" s="312"/>
      <c r="C84" s="100" t="s">
        <v>12</v>
      </c>
      <c r="D84" s="101"/>
      <c r="E84" s="101">
        <v>1</v>
      </c>
      <c r="F84" s="101">
        <v>1</v>
      </c>
      <c r="G84" s="100">
        <v>2</v>
      </c>
      <c r="H84" s="101">
        <v>1</v>
      </c>
      <c r="I84" s="101">
        <v>1</v>
      </c>
      <c r="J84" s="101">
        <v>1</v>
      </c>
      <c r="K84" s="101"/>
      <c r="L84" s="101"/>
      <c r="M84" s="101"/>
      <c r="N84" s="100">
        <v>3</v>
      </c>
      <c r="O84" s="101"/>
      <c r="P84" s="101"/>
      <c r="Q84" s="101"/>
      <c r="R84" s="100"/>
      <c r="S84" s="101"/>
      <c r="T84" s="101"/>
      <c r="U84" s="101"/>
      <c r="V84" s="100"/>
      <c r="W84" s="102">
        <v>5</v>
      </c>
    </row>
    <row r="85" spans="1:23" ht="22.5" thickTop="1">
      <c r="A85" s="310" t="s">
        <v>412</v>
      </c>
      <c r="B85" s="310" t="s">
        <v>741</v>
      </c>
      <c r="C85" s="94" t="s">
        <v>693</v>
      </c>
      <c r="D85" s="95"/>
      <c r="E85" s="95">
        <v>8</v>
      </c>
      <c r="F85" s="95">
        <v>2</v>
      </c>
      <c r="G85" s="94">
        <v>10</v>
      </c>
      <c r="H85" s="95">
        <v>13</v>
      </c>
      <c r="I85" s="95">
        <v>3</v>
      </c>
      <c r="J85" s="95">
        <v>4</v>
      </c>
      <c r="K85" s="95">
        <v>2</v>
      </c>
      <c r="L85" s="95">
        <v>4</v>
      </c>
      <c r="M85" s="95">
        <v>7</v>
      </c>
      <c r="N85" s="94">
        <v>33</v>
      </c>
      <c r="O85" s="95"/>
      <c r="P85" s="95"/>
      <c r="Q85" s="95"/>
      <c r="R85" s="94"/>
      <c r="S85" s="95"/>
      <c r="T85" s="95"/>
      <c r="U85" s="95"/>
      <c r="V85" s="94"/>
      <c r="W85" s="96">
        <v>43</v>
      </c>
    </row>
    <row r="86" spans="1:23" ht="21.75">
      <c r="A86" s="311"/>
      <c r="B86" s="311"/>
      <c r="C86" s="97" t="s">
        <v>694</v>
      </c>
      <c r="D86" s="98"/>
      <c r="E86" s="98">
        <v>5</v>
      </c>
      <c r="F86" s="98">
        <v>2</v>
      </c>
      <c r="G86" s="97">
        <v>7</v>
      </c>
      <c r="H86" s="98">
        <v>4</v>
      </c>
      <c r="I86" s="98">
        <v>1</v>
      </c>
      <c r="J86" s="98">
        <v>6</v>
      </c>
      <c r="K86" s="98">
        <v>2</v>
      </c>
      <c r="L86" s="98">
        <v>7</v>
      </c>
      <c r="M86" s="98">
        <v>4</v>
      </c>
      <c r="N86" s="97">
        <v>24</v>
      </c>
      <c r="O86" s="98"/>
      <c r="P86" s="98"/>
      <c r="Q86" s="98"/>
      <c r="R86" s="97"/>
      <c r="S86" s="98"/>
      <c r="T86" s="98"/>
      <c r="U86" s="98"/>
      <c r="V86" s="97"/>
      <c r="W86" s="99">
        <v>31</v>
      </c>
    </row>
    <row r="87" spans="1:23" ht="21.75">
      <c r="A87" s="311"/>
      <c r="B87" s="311"/>
      <c r="C87" s="97" t="s">
        <v>680</v>
      </c>
      <c r="D87" s="98"/>
      <c r="E87" s="98">
        <v>13</v>
      </c>
      <c r="F87" s="98">
        <v>4</v>
      </c>
      <c r="G87" s="97">
        <v>17</v>
      </c>
      <c r="H87" s="98">
        <v>17</v>
      </c>
      <c r="I87" s="98">
        <v>4</v>
      </c>
      <c r="J87" s="98">
        <v>10</v>
      </c>
      <c r="K87" s="98">
        <v>4</v>
      </c>
      <c r="L87" s="98">
        <v>11</v>
      </c>
      <c r="M87" s="98">
        <v>11</v>
      </c>
      <c r="N87" s="97">
        <v>57</v>
      </c>
      <c r="O87" s="98"/>
      <c r="P87" s="98"/>
      <c r="Q87" s="98"/>
      <c r="R87" s="97"/>
      <c r="S87" s="98"/>
      <c r="T87" s="98"/>
      <c r="U87" s="98"/>
      <c r="V87" s="97"/>
      <c r="W87" s="99">
        <v>74</v>
      </c>
    </row>
    <row r="88" spans="1:23" ht="22.5" thickBot="1">
      <c r="A88" s="312"/>
      <c r="B88" s="312"/>
      <c r="C88" s="100" t="s">
        <v>12</v>
      </c>
      <c r="D88" s="101"/>
      <c r="E88" s="101">
        <v>1</v>
      </c>
      <c r="F88" s="101">
        <v>1</v>
      </c>
      <c r="G88" s="100">
        <v>2</v>
      </c>
      <c r="H88" s="101">
        <v>1</v>
      </c>
      <c r="I88" s="101">
        <v>1</v>
      </c>
      <c r="J88" s="101">
        <v>1</v>
      </c>
      <c r="K88" s="101">
        <v>1</v>
      </c>
      <c r="L88" s="101">
        <v>1</v>
      </c>
      <c r="M88" s="101">
        <v>1</v>
      </c>
      <c r="N88" s="100">
        <v>6</v>
      </c>
      <c r="O88" s="101"/>
      <c r="P88" s="101"/>
      <c r="Q88" s="101"/>
      <c r="R88" s="100"/>
      <c r="S88" s="101"/>
      <c r="T88" s="101"/>
      <c r="U88" s="101"/>
      <c r="V88" s="100"/>
      <c r="W88" s="102">
        <v>8</v>
      </c>
    </row>
    <row r="89" spans="1:23" ht="22.5" thickTop="1">
      <c r="A89" s="310" t="s">
        <v>412</v>
      </c>
      <c r="B89" s="310" t="s">
        <v>742</v>
      </c>
      <c r="C89" s="94" t="s">
        <v>693</v>
      </c>
      <c r="D89" s="95"/>
      <c r="E89" s="95">
        <v>8</v>
      </c>
      <c r="F89" s="95">
        <v>7</v>
      </c>
      <c r="G89" s="94">
        <v>15</v>
      </c>
      <c r="H89" s="95">
        <v>5</v>
      </c>
      <c r="I89" s="95">
        <v>4</v>
      </c>
      <c r="J89" s="95">
        <v>6</v>
      </c>
      <c r="K89" s="95">
        <v>6</v>
      </c>
      <c r="L89" s="95">
        <v>4</v>
      </c>
      <c r="M89" s="95">
        <v>9</v>
      </c>
      <c r="N89" s="94">
        <v>34</v>
      </c>
      <c r="O89" s="95"/>
      <c r="P89" s="95"/>
      <c r="Q89" s="95"/>
      <c r="R89" s="94"/>
      <c r="S89" s="95"/>
      <c r="T89" s="95"/>
      <c r="U89" s="95"/>
      <c r="V89" s="94"/>
      <c r="W89" s="96">
        <v>49</v>
      </c>
    </row>
    <row r="90" spans="1:23" ht="21.75">
      <c r="A90" s="311"/>
      <c r="B90" s="311"/>
      <c r="C90" s="97" t="s">
        <v>694</v>
      </c>
      <c r="D90" s="98"/>
      <c r="E90" s="98">
        <v>1</v>
      </c>
      <c r="F90" s="98">
        <v>7</v>
      </c>
      <c r="G90" s="97">
        <v>8</v>
      </c>
      <c r="H90" s="98">
        <v>4</v>
      </c>
      <c r="I90" s="98">
        <v>8</v>
      </c>
      <c r="J90" s="98">
        <v>5</v>
      </c>
      <c r="K90" s="98">
        <v>3</v>
      </c>
      <c r="L90" s="98">
        <v>1</v>
      </c>
      <c r="M90" s="98">
        <v>5</v>
      </c>
      <c r="N90" s="97">
        <v>26</v>
      </c>
      <c r="O90" s="98"/>
      <c r="P90" s="98"/>
      <c r="Q90" s="98"/>
      <c r="R90" s="97"/>
      <c r="S90" s="98"/>
      <c r="T90" s="98"/>
      <c r="U90" s="98"/>
      <c r="V90" s="97"/>
      <c r="W90" s="99">
        <v>34</v>
      </c>
    </row>
    <row r="91" spans="1:23" ht="21.75">
      <c r="A91" s="311"/>
      <c r="B91" s="311"/>
      <c r="C91" s="97" t="s">
        <v>680</v>
      </c>
      <c r="D91" s="98"/>
      <c r="E91" s="98">
        <v>9</v>
      </c>
      <c r="F91" s="98">
        <v>14</v>
      </c>
      <c r="G91" s="97">
        <v>23</v>
      </c>
      <c r="H91" s="98">
        <v>9</v>
      </c>
      <c r="I91" s="98">
        <v>12</v>
      </c>
      <c r="J91" s="98">
        <v>11</v>
      </c>
      <c r="K91" s="98">
        <v>9</v>
      </c>
      <c r="L91" s="98">
        <v>5</v>
      </c>
      <c r="M91" s="98">
        <v>14</v>
      </c>
      <c r="N91" s="97">
        <v>60</v>
      </c>
      <c r="O91" s="98"/>
      <c r="P91" s="98"/>
      <c r="Q91" s="98"/>
      <c r="R91" s="97"/>
      <c r="S91" s="98"/>
      <c r="T91" s="98"/>
      <c r="U91" s="98"/>
      <c r="V91" s="97"/>
      <c r="W91" s="99">
        <v>83</v>
      </c>
    </row>
    <row r="92" spans="1:23" ht="22.5" thickBot="1">
      <c r="A92" s="312"/>
      <c r="B92" s="312"/>
      <c r="C92" s="100" t="s">
        <v>12</v>
      </c>
      <c r="D92" s="101"/>
      <c r="E92" s="101">
        <v>1</v>
      </c>
      <c r="F92" s="101">
        <v>1</v>
      </c>
      <c r="G92" s="100">
        <v>2</v>
      </c>
      <c r="H92" s="101">
        <v>1</v>
      </c>
      <c r="I92" s="101">
        <v>1</v>
      </c>
      <c r="J92" s="101">
        <v>1</v>
      </c>
      <c r="K92" s="101">
        <v>1</v>
      </c>
      <c r="L92" s="101">
        <v>1</v>
      </c>
      <c r="M92" s="101">
        <v>1</v>
      </c>
      <c r="N92" s="100">
        <v>6</v>
      </c>
      <c r="O92" s="101"/>
      <c r="P92" s="101"/>
      <c r="Q92" s="101"/>
      <c r="R92" s="100"/>
      <c r="S92" s="101"/>
      <c r="T92" s="101"/>
      <c r="U92" s="101"/>
      <c r="V92" s="100"/>
      <c r="W92" s="102">
        <v>8</v>
      </c>
    </row>
    <row r="93" spans="1:23" ht="22.5" thickTop="1">
      <c r="A93" s="310" t="s">
        <v>412</v>
      </c>
      <c r="B93" s="310" t="s">
        <v>743</v>
      </c>
      <c r="C93" s="94" t="s">
        <v>693</v>
      </c>
      <c r="D93" s="95"/>
      <c r="E93" s="95">
        <v>1</v>
      </c>
      <c r="F93" s="95">
        <v>8</v>
      </c>
      <c r="G93" s="94">
        <v>9</v>
      </c>
      <c r="H93" s="95">
        <v>5</v>
      </c>
      <c r="I93" s="95">
        <v>4</v>
      </c>
      <c r="J93" s="95">
        <v>11</v>
      </c>
      <c r="K93" s="95">
        <v>4</v>
      </c>
      <c r="L93" s="95">
        <v>5</v>
      </c>
      <c r="M93" s="95">
        <v>4</v>
      </c>
      <c r="N93" s="94">
        <v>33</v>
      </c>
      <c r="O93" s="95"/>
      <c r="P93" s="95"/>
      <c r="Q93" s="95"/>
      <c r="R93" s="94"/>
      <c r="S93" s="95"/>
      <c r="T93" s="95"/>
      <c r="U93" s="95"/>
      <c r="V93" s="94"/>
      <c r="W93" s="96">
        <v>42</v>
      </c>
    </row>
    <row r="94" spans="1:23" ht="21.75">
      <c r="A94" s="311"/>
      <c r="B94" s="311"/>
      <c r="C94" s="97" t="s">
        <v>694</v>
      </c>
      <c r="D94" s="98"/>
      <c r="E94" s="98">
        <v>5</v>
      </c>
      <c r="F94" s="98">
        <v>9</v>
      </c>
      <c r="G94" s="97">
        <v>14</v>
      </c>
      <c r="H94" s="98">
        <v>7</v>
      </c>
      <c r="I94" s="98">
        <v>8</v>
      </c>
      <c r="J94" s="98">
        <v>4</v>
      </c>
      <c r="K94" s="98">
        <v>4</v>
      </c>
      <c r="L94" s="98">
        <v>3</v>
      </c>
      <c r="M94" s="98">
        <v>2</v>
      </c>
      <c r="N94" s="97">
        <v>28</v>
      </c>
      <c r="O94" s="98"/>
      <c r="P94" s="98"/>
      <c r="Q94" s="98"/>
      <c r="R94" s="97"/>
      <c r="S94" s="98"/>
      <c r="T94" s="98"/>
      <c r="U94" s="98"/>
      <c r="V94" s="97"/>
      <c r="W94" s="99">
        <v>42</v>
      </c>
    </row>
    <row r="95" spans="1:23" ht="21.75">
      <c r="A95" s="311"/>
      <c r="B95" s="311"/>
      <c r="C95" s="97" t="s">
        <v>680</v>
      </c>
      <c r="D95" s="98"/>
      <c r="E95" s="98">
        <v>6</v>
      </c>
      <c r="F95" s="98">
        <v>17</v>
      </c>
      <c r="G95" s="97">
        <v>23</v>
      </c>
      <c r="H95" s="98">
        <v>12</v>
      </c>
      <c r="I95" s="98">
        <v>12</v>
      </c>
      <c r="J95" s="98">
        <v>15</v>
      </c>
      <c r="K95" s="98">
        <v>8</v>
      </c>
      <c r="L95" s="98">
        <v>8</v>
      </c>
      <c r="M95" s="98">
        <v>6</v>
      </c>
      <c r="N95" s="97">
        <v>61</v>
      </c>
      <c r="O95" s="98"/>
      <c r="P95" s="98"/>
      <c r="Q95" s="98"/>
      <c r="R95" s="97"/>
      <c r="S95" s="98"/>
      <c r="T95" s="98"/>
      <c r="U95" s="98"/>
      <c r="V95" s="97"/>
      <c r="W95" s="99">
        <v>84</v>
      </c>
    </row>
    <row r="96" spans="1:23" ht="22.5" thickBot="1">
      <c r="A96" s="312"/>
      <c r="B96" s="312"/>
      <c r="C96" s="100" t="s">
        <v>12</v>
      </c>
      <c r="D96" s="101"/>
      <c r="E96" s="101">
        <v>1</v>
      </c>
      <c r="F96" s="101">
        <v>1</v>
      </c>
      <c r="G96" s="100">
        <v>2</v>
      </c>
      <c r="H96" s="101">
        <v>1</v>
      </c>
      <c r="I96" s="101">
        <v>1</v>
      </c>
      <c r="J96" s="101">
        <v>1</v>
      </c>
      <c r="K96" s="101">
        <v>1</v>
      </c>
      <c r="L96" s="101">
        <v>1</v>
      </c>
      <c r="M96" s="101">
        <v>1</v>
      </c>
      <c r="N96" s="100">
        <v>6</v>
      </c>
      <c r="O96" s="101"/>
      <c r="P96" s="101"/>
      <c r="Q96" s="101"/>
      <c r="R96" s="100"/>
      <c r="S96" s="101"/>
      <c r="T96" s="101"/>
      <c r="U96" s="101"/>
      <c r="V96" s="100"/>
      <c r="W96" s="102">
        <v>8</v>
      </c>
    </row>
    <row r="97" spans="1:23" ht="22.5" thickTop="1">
      <c r="A97" s="310" t="s">
        <v>412</v>
      </c>
      <c r="B97" s="310" t="s">
        <v>744</v>
      </c>
      <c r="C97" s="94" t="s">
        <v>693</v>
      </c>
      <c r="D97" s="95"/>
      <c r="E97" s="95">
        <v>6</v>
      </c>
      <c r="F97" s="95">
        <v>1</v>
      </c>
      <c r="G97" s="94">
        <v>7</v>
      </c>
      <c r="H97" s="95">
        <v>5</v>
      </c>
      <c r="I97" s="95">
        <v>8</v>
      </c>
      <c r="J97" s="95">
        <v>5</v>
      </c>
      <c r="K97" s="95"/>
      <c r="L97" s="95"/>
      <c r="M97" s="95"/>
      <c r="N97" s="94">
        <v>18</v>
      </c>
      <c r="O97" s="95"/>
      <c r="P97" s="95"/>
      <c r="Q97" s="95"/>
      <c r="R97" s="94"/>
      <c r="S97" s="95"/>
      <c r="T97" s="95"/>
      <c r="U97" s="95"/>
      <c r="V97" s="94"/>
      <c r="W97" s="96">
        <v>25</v>
      </c>
    </row>
    <row r="98" spans="1:23" ht="21.75">
      <c r="A98" s="311"/>
      <c r="B98" s="311"/>
      <c r="C98" s="97" t="s">
        <v>694</v>
      </c>
      <c r="D98" s="98"/>
      <c r="E98" s="98">
        <v>3</v>
      </c>
      <c r="F98" s="98">
        <v>2</v>
      </c>
      <c r="G98" s="97">
        <v>5</v>
      </c>
      <c r="H98" s="98">
        <v>10</v>
      </c>
      <c r="I98" s="98">
        <v>1</v>
      </c>
      <c r="J98" s="98">
        <v>7</v>
      </c>
      <c r="K98" s="98"/>
      <c r="L98" s="98"/>
      <c r="M98" s="98"/>
      <c r="N98" s="97">
        <v>18</v>
      </c>
      <c r="O98" s="98"/>
      <c r="P98" s="98"/>
      <c r="Q98" s="98"/>
      <c r="R98" s="97"/>
      <c r="S98" s="98"/>
      <c r="T98" s="98"/>
      <c r="U98" s="98"/>
      <c r="V98" s="97"/>
      <c r="W98" s="99">
        <v>23</v>
      </c>
    </row>
    <row r="99" spans="1:23" ht="21.75">
      <c r="A99" s="311"/>
      <c r="B99" s="311"/>
      <c r="C99" s="97" t="s">
        <v>680</v>
      </c>
      <c r="D99" s="98"/>
      <c r="E99" s="98">
        <v>9</v>
      </c>
      <c r="F99" s="98">
        <v>3</v>
      </c>
      <c r="G99" s="97">
        <v>12</v>
      </c>
      <c r="H99" s="98">
        <v>15</v>
      </c>
      <c r="I99" s="98">
        <v>9</v>
      </c>
      <c r="J99" s="98">
        <v>12</v>
      </c>
      <c r="K99" s="98"/>
      <c r="L99" s="98"/>
      <c r="M99" s="98"/>
      <c r="N99" s="97">
        <v>36</v>
      </c>
      <c r="O99" s="98"/>
      <c r="P99" s="98"/>
      <c r="Q99" s="98"/>
      <c r="R99" s="97"/>
      <c r="S99" s="98"/>
      <c r="T99" s="98"/>
      <c r="U99" s="98"/>
      <c r="V99" s="97"/>
      <c r="W99" s="99">
        <v>48</v>
      </c>
    </row>
    <row r="100" spans="1:23" ht="22.5" thickBot="1">
      <c r="A100" s="312"/>
      <c r="B100" s="312"/>
      <c r="C100" s="100" t="s">
        <v>12</v>
      </c>
      <c r="D100" s="101"/>
      <c r="E100" s="101">
        <v>1</v>
      </c>
      <c r="F100" s="101">
        <v>1</v>
      </c>
      <c r="G100" s="100">
        <v>2</v>
      </c>
      <c r="H100" s="101">
        <v>1</v>
      </c>
      <c r="I100" s="101">
        <v>1</v>
      </c>
      <c r="J100" s="101">
        <v>1</v>
      </c>
      <c r="K100" s="101"/>
      <c r="L100" s="101"/>
      <c r="M100" s="101"/>
      <c r="N100" s="100">
        <v>3</v>
      </c>
      <c r="O100" s="101"/>
      <c r="P100" s="101"/>
      <c r="Q100" s="101"/>
      <c r="R100" s="100"/>
      <c r="S100" s="101"/>
      <c r="T100" s="101"/>
      <c r="U100" s="101"/>
      <c r="V100" s="100"/>
      <c r="W100" s="102">
        <v>5</v>
      </c>
    </row>
    <row r="101" spans="1:23" ht="22.5" thickTop="1">
      <c r="A101" s="310" t="s">
        <v>412</v>
      </c>
      <c r="B101" s="310" t="s">
        <v>745</v>
      </c>
      <c r="C101" s="94" t="s">
        <v>693</v>
      </c>
      <c r="D101" s="95"/>
      <c r="E101" s="95">
        <v>4</v>
      </c>
      <c r="F101" s="95">
        <v>3</v>
      </c>
      <c r="G101" s="94">
        <v>7</v>
      </c>
      <c r="H101" s="95">
        <v>6</v>
      </c>
      <c r="I101" s="95">
        <v>4</v>
      </c>
      <c r="J101" s="95">
        <v>7</v>
      </c>
      <c r="K101" s="95"/>
      <c r="L101" s="95"/>
      <c r="M101" s="95"/>
      <c r="N101" s="94">
        <v>17</v>
      </c>
      <c r="O101" s="95"/>
      <c r="P101" s="95"/>
      <c r="Q101" s="95"/>
      <c r="R101" s="94"/>
      <c r="S101" s="95"/>
      <c r="T101" s="95"/>
      <c r="U101" s="95"/>
      <c r="V101" s="94"/>
      <c r="W101" s="96">
        <v>24</v>
      </c>
    </row>
    <row r="102" spans="1:23" ht="21.75">
      <c r="A102" s="311"/>
      <c r="B102" s="311"/>
      <c r="C102" s="97" t="s">
        <v>694</v>
      </c>
      <c r="D102" s="98"/>
      <c r="E102" s="98">
        <v>2</v>
      </c>
      <c r="F102" s="98">
        <v>2</v>
      </c>
      <c r="G102" s="97">
        <v>4</v>
      </c>
      <c r="H102" s="98">
        <v>3</v>
      </c>
      <c r="I102" s="98">
        <v>7</v>
      </c>
      <c r="J102" s="98">
        <v>2</v>
      </c>
      <c r="K102" s="98"/>
      <c r="L102" s="98"/>
      <c r="M102" s="98"/>
      <c r="N102" s="97">
        <v>12</v>
      </c>
      <c r="O102" s="98"/>
      <c r="P102" s="98"/>
      <c r="Q102" s="98"/>
      <c r="R102" s="97"/>
      <c r="S102" s="98"/>
      <c r="T102" s="98"/>
      <c r="U102" s="98"/>
      <c r="V102" s="97"/>
      <c r="W102" s="99">
        <v>16</v>
      </c>
    </row>
    <row r="103" spans="1:23" ht="21.75">
      <c r="A103" s="311"/>
      <c r="B103" s="311"/>
      <c r="C103" s="97" t="s">
        <v>680</v>
      </c>
      <c r="D103" s="98"/>
      <c r="E103" s="98">
        <v>6</v>
      </c>
      <c r="F103" s="98">
        <v>5</v>
      </c>
      <c r="G103" s="97">
        <v>11</v>
      </c>
      <c r="H103" s="98">
        <v>9</v>
      </c>
      <c r="I103" s="98">
        <v>11</v>
      </c>
      <c r="J103" s="98">
        <v>9</v>
      </c>
      <c r="K103" s="98"/>
      <c r="L103" s="98"/>
      <c r="M103" s="98"/>
      <c r="N103" s="97">
        <v>29</v>
      </c>
      <c r="O103" s="98"/>
      <c r="P103" s="98"/>
      <c r="Q103" s="98"/>
      <c r="R103" s="97"/>
      <c r="S103" s="98"/>
      <c r="T103" s="98"/>
      <c r="U103" s="98"/>
      <c r="V103" s="97"/>
      <c r="W103" s="99">
        <v>40</v>
      </c>
    </row>
    <row r="104" spans="1:23" ht="22.5" thickBot="1">
      <c r="A104" s="312"/>
      <c r="B104" s="312"/>
      <c r="C104" s="100" t="s">
        <v>12</v>
      </c>
      <c r="D104" s="101"/>
      <c r="E104" s="101">
        <v>1</v>
      </c>
      <c r="F104" s="101">
        <v>1</v>
      </c>
      <c r="G104" s="100">
        <v>2</v>
      </c>
      <c r="H104" s="101">
        <v>1</v>
      </c>
      <c r="I104" s="101">
        <v>1</v>
      </c>
      <c r="J104" s="101">
        <v>1</v>
      </c>
      <c r="K104" s="101"/>
      <c r="L104" s="101"/>
      <c r="M104" s="101"/>
      <c r="N104" s="100">
        <v>3</v>
      </c>
      <c r="O104" s="101"/>
      <c r="P104" s="101"/>
      <c r="Q104" s="101"/>
      <c r="R104" s="100"/>
      <c r="S104" s="101"/>
      <c r="T104" s="101"/>
      <c r="U104" s="101"/>
      <c r="V104" s="100"/>
      <c r="W104" s="102">
        <v>5</v>
      </c>
    </row>
    <row r="105" spans="1:23" ht="22.5" thickTop="1">
      <c r="A105" s="310" t="s">
        <v>412</v>
      </c>
      <c r="B105" s="310" t="s">
        <v>746</v>
      </c>
      <c r="C105" s="94" t="s">
        <v>693</v>
      </c>
      <c r="D105" s="95"/>
      <c r="E105" s="95">
        <v>4</v>
      </c>
      <c r="F105" s="95">
        <v>6</v>
      </c>
      <c r="G105" s="94">
        <v>10</v>
      </c>
      <c r="H105" s="95">
        <v>3</v>
      </c>
      <c r="I105" s="95">
        <v>4</v>
      </c>
      <c r="J105" s="95">
        <v>7</v>
      </c>
      <c r="K105" s="95">
        <v>3</v>
      </c>
      <c r="L105" s="95">
        <v>3</v>
      </c>
      <c r="M105" s="95"/>
      <c r="N105" s="94">
        <v>20</v>
      </c>
      <c r="O105" s="95"/>
      <c r="P105" s="95"/>
      <c r="Q105" s="95"/>
      <c r="R105" s="94"/>
      <c r="S105" s="95"/>
      <c r="T105" s="95"/>
      <c r="U105" s="95"/>
      <c r="V105" s="94"/>
      <c r="W105" s="96">
        <v>30</v>
      </c>
    </row>
    <row r="106" spans="1:23" ht="21.75">
      <c r="A106" s="311"/>
      <c r="B106" s="311"/>
      <c r="C106" s="97" t="s">
        <v>694</v>
      </c>
      <c r="D106" s="98"/>
      <c r="E106" s="98">
        <v>3</v>
      </c>
      <c r="F106" s="98">
        <v>3</v>
      </c>
      <c r="G106" s="97">
        <v>6</v>
      </c>
      <c r="H106" s="98">
        <v>6</v>
      </c>
      <c r="I106" s="98">
        <v>3</v>
      </c>
      <c r="J106" s="98">
        <v>2</v>
      </c>
      <c r="K106" s="98">
        <v>4</v>
      </c>
      <c r="L106" s="98">
        <v>6</v>
      </c>
      <c r="M106" s="98"/>
      <c r="N106" s="97">
        <v>21</v>
      </c>
      <c r="O106" s="98"/>
      <c r="P106" s="98"/>
      <c r="Q106" s="98"/>
      <c r="R106" s="97"/>
      <c r="S106" s="98"/>
      <c r="T106" s="98"/>
      <c r="U106" s="98"/>
      <c r="V106" s="97"/>
      <c r="W106" s="99">
        <v>27</v>
      </c>
    </row>
    <row r="107" spans="1:23" ht="21.75">
      <c r="A107" s="311"/>
      <c r="B107" s="311"/>
      <c r="C107" s="97" t="s">
        <v>680</v>
      </c>
      <c r="D107" s="98"/>
      <c r="E107" s="98">
        <v>7</v>
      </c>
      <c r="F107" s="98">
        <v>9</v>
      </c>
      <c r="G107" s="97">
        <v>16</v>
      </c>
      <c r="H107" s="98">
        <v>9</v>
      </c>
      <c r="I107" s="98">
        <v>7</v>
      </c>
      <c r="J107" s="98">
        <v>9</v>
      </c>
      <c r="K107" s="98">
        <v>7</v>
      </c>
      <c r="L107" s="98">
        <v>9</v>
      </c>
      <c r="M107" s="98"/>
      <c r="N107" s="97">
        <v>41</v>
      </c>
      <c r="O107" s="98"/>
      <c r="P107" s="98"/>
      <c r="Q107" s="98"/>
      <c r="R107" s="97"/>
      <c r="S107" s="98"/>
      <c r="T107" s="98"/>
      <c r="U107" s="98"/>
      <c r="V107" s="97"/>
      <c r="W107" s="99">
        <v>57</v>
      </c>
    </row>
    <row r="108" spans="1:23" ht="22.5" thickBot="1">
      <c r="A108" s="312"/>
      <c r="B108" s="312"/>
      <c r="C108" s="100" t="s">
        <v>12</v>
      </c>
      <c r="D108" s="101"/>
      <c r="E108" s="101">
        <v>1</v>
      </c>
      <c r="F108" s="101">
        <v>1</v>
      </c>
      <c r="G108" s="100">
        <v>2</v>
      </c>
      <c r="H108" s="101">
        <v>1</v>
      </c>
      <c r="I108" s="101">
        <v>1</v>
      </c>
      <c r="J108" s="101">
        <v>1</v>
      </c>
      <c r="K108" s="101">
        <v>1</v>
      </c>
      <c r="L108" s="101">
        <v>1</v>
      </c>
      <c r="M108" s="101"/>
      <c r="N108" s="100">
        <v>5</v>
      </c>
      <c r="O108" s="101"/>
      <c r="P108" s="101"/>
      <c r="Q108" s="101"/>
      <c r="R108" s="100"/>
      <c r="S108" s="101"/>
      <c r="T108" s="101"/>
      <c r="U108" s="101"/>
      <c r="V108" s="100"/>
      <c r="W108" s="102">
        <v>7</v>
      </c>
    </row>
    <row r="109" spans="1:23" ht="22.5" thickTop="1">
      <c r="A109" s="310" t="s">
        <v>412</v>
      </c>
      <c r="B109" s="310" t="s">
        <v>747</v>
      </c>
      <c r="C109" s="94" t="s">
        <v>693</v>
      </c>
      <c r="D109" s="95"/>
      <c r="E109" s="95">
        <v>1</v>
      </c>
      <c r="F109" s="95">
        <v>8</v>
      </c>
      <c r="G109" s="94">
        <v>9</v>
      </c>
      <c r="H109" s="95">
        <v>10</v>
      </c>
      <c r="I109" s="95">
        <v>6</v>
      </c>
      <c r="J109" s="95">
        <v>3</v>
      </c>
      <c r="K109" s="95"/>
      <c r="L109" s="95"/>
      <c r="M109" s="95"/>
      <c r="N109" s="94">
        <v>19</v>
      </c>
      <c r="O109" s="95"/>
      <c r="P109" s="95"/>
      <c r="Q109" s="95"/>
      <c r="R109" s="94"/>
      <c r="S109" s="95"/>
      <c r="T109" s="95"/>
      <c r="U109" s="95"/>
      <c r="V109" s="94"/>
      <c r="W109" s="96">
        <v>28</v>
      </c>
    </row>
    <row r="110" spans="1:23" ht="21.75">
      <c r="A110" s="311"/>
      <c r="B110" s="311"/>
      <c r="C110" s="97" t="s">
        <v>694</v>
      </c>
      <c r="D110" s="98"/>
      <c r="E110" s="98">
        <v>3</v>
      </c>
      <c r="F110" s="98">
        <v>1</v>
      </c>
      <c r="G110" s="97">
        <v>4</v>
      </c>
      <c r="H110" s="98">
        <v>5</v>
      </c>
      <c r="I110" s="98">
        <v>6</v>
      </c>
      <c r="J110" s="98">
        <v>2</v>
      </c>
      <c r="K110" s="98"/>
      <c r="L110" s="98"/>
      <c r="M110" s="98"/>
      <c r="N110" s="97">
        <v>13</v>
      </c>
      <c r="O110" s="98"/>
      <c r="P110" s="98"/>
      <c r="Q110" s="98"/>
      <c r="R110" s="97"/>
      <c r="S110" s="98"/>
      <c r="T110" s="98"/>
      <c r="U110" s="98"/>
      <c r="V110" s="97"/>
      <c r="W110" s="99">
        <v>17</v>
      </c>
    </row>
    <row r="111" spans="1:23" ht="21.75">
      <c r="A111" s="311"/>
      <c r="B111" s="311"/>
      <c r="C111" s="97" t="s">
        <v>680</v>
      </c>
      <c r="D111" s="98"/>
      <c r="E111" s="98">
        <v>4</v>
      </c>
      <c r="F111" s="98">
        <v>9</v>
      </c>
      <c r="G111" s="97">
        <v>13</v>
      </c>
      <c r="H111" s="98">
        <v>15</v>
      </c>
      <c r="I111" s="98">
        <v>12</v>
      </c>
      <c r="J111" s="98">
        <v>5</v>
      </c>
      <c r="K111" s="98"/>
      <c r="L111" s="98"/>
      <c r="M111" s="98"/>
      <c r="N111" s="97">
        <v>32</v>
      </c>
      <c r="O111" s="98"/>
      <c r="P111" s="98"/>
      <c r="Q111" s="98"/>
      <c r="R111" s="97"/>
      <c r="S111" s="98"/>
      <c r="T111" s="98"/>
      <c r="U111" s="98"/>
      <c r="V111" s="97"/>
      <c r="W111" s="99">
        <v>45</v>
      </c>
    </row>
    <row r="112" spans="1:23" ht="22.5" thickBot="1">
      <c r="A112" s="312"/>
      <c r="B112" s="312"/>
      <c r="C112" s="100" t="s">
        <v>12</v>
      </c>
      <c r="D112" s="101"/>
      <c r="E112" s="101">
        <v>1</v>
      </c>
      <c r="F112" s="101">
        <v>1</v>
      </c>
      <c r="G112" s="100">
        <v>2</v>
      </c>
      <c r="H112" s="101">
        <v>1</v>
      </c>
      <c r="I112" s="101">
        <v>1</v>
      </c>
      <c r="J112" s="101">
        <v>1</v>
      </c>
      <c r="K112" s="101"/>
      <c r="L112" s="101"/>
      <c r="M112" s="101"/>
      <c r="N112" s="100">
        <v>3</v>
      </c>
      <c r="O112" s="101"/>
      <c r="P112" s="101"/>
      <c r="Q112" s="101"/>
      <c r="R112" s="100"/>
      <c r="S112" s="101"/>
      <c r="T112" s="101"/>
      <c r="U112" s="101"/>
      <c r="V112" s="100"/>
      <c r="W112" s="102">
        <v>5</v>
      </c>
    </row>
    <row r="113" spans="1:23" ht="22.5" thickTop="1">
      <c r="A113" s="310" t="s">
        <v>412</v>
      </c>
      <c r="B113" s="310" t="s">
        <v>748</v>
      </c>
      <c r="C113" s="94" t="s">
        <v>693</v>
      </c>
      <c r="D113" s="95"/>
      <c r="E113" s="95"/>
      <c r="F113" s="95">
        <v>2</v>
      </c>
      <c r="G113" s="94">
        <v>2</v>
      </c>
      <c r="H113" s="95">
        <v>5</v>
      </c>
      <c r="I113" s="95">
        <v>4</v>
      </c>
      <c r="J113" s="95">
        <v>4</v>
      </c>
      <c r="K113" s="95"/>
      <c r="L113" s="95"/>
      <c r="M113" s="95"/>
      <c r="N113" s="94">
        <v>13</v>
      </c>
      <c r="O113" s="95"/>
      <c r="P113" s="95"/>
      <c r="Q113" s="95"/>
      <c r="R113" s="94"/>
      <c r="S113" s="95"/>
      <c r="T113" s="95"/>
      <c r="U113" s="95"/>
      <c r="V113" s="94"/>
      <c r="W113" s="96">
        <v>15</v>
      </c>
    </row>
    <row r="114" spans="1:23" ht="21.75">
      <c r="A114" s="311"/>
      <c r="B114" s="311"/>
      <c r="C114" s="97" t="s">
        <v>694</v>
      </c>
      <c r="D114" s="98"/>
      <c r="E114" s="98"/>
      <c r="F114" s="98"/>
      <c r="G114" s="97"/>
      <c r="H114" s="98">
        <v>4</v>
      </c>
      <c r="I114" s="98">
        <v>3</v>
      </c>
      <c r="J114" s="98">
        <v>2</v>
      </c>
      <c r="K114" s="98"/>
      <c r="L114" s="98"/>
      <c r="M114" s="98"/>
      <c r="N114" s="97">
        <v>9</v>
      </c>
      <c r="O114" s="98"/>
      <c r="P114" s="98"/>
      <c r="Q114" s="98"/>
      <c r="R114" s="97"/>
      <c r="S114" s="98"/>
      <c r="T114" s="98"/>
      <c r="U114" s="98"/>
      <c r="V114" s="97"/>
      <c r="W114" s="99">
        <v>9</v>
      </c>
    </row>
    <row r="115" spans="1:23" ht="21.75">
      <c r="A115" s="311"/>
      <c r="B115" s="311"/>
      <c r="C115" s="97" t="s">
        <v>680</v>
      </c>
      <c r="D115" s="98"/>
      <c r="E115" s="98"/>
      <c r="F115" s="98">
        <v>2</v>
      </c>
      <c r="G115" s="97">
        <v>2</v>
      </c>
      <c r="H115" s="98">
        <v>9</v>
      </c>
      <c r="I115" s="98">
        <v>7</v>
      </c>
      <c r="J115" s="98">
        <v>6</v>
      </c>
      <c r="K115" s="98"/>
      <c r="L115" s="98"/>
      <c r="M115" s="98"/>
      <c r="N115" s="97">
        <v>22</v>
      </c>
      <c r="O115" s="98"/>
      <c r="P115" s="98"/>
      <c r="Q115" s="98"/>
      <c r="R115" s="97"/>
      <c r="S115" s="98"/>
      <c r="T115" s="98"/>
      <c r="U115" s="98"/>
      <c r="V115" s="97"/>
      <c r="W115" s="99">
        <v>24</v>
      </c>
    </row>
    <row r="116" spans="1:23" ht="22.5" thickBot="1">
      <c r="A116" s="312"/>
      <c r="B116" s="312"/>
      <c r="C116" s="100" t="s">
        <v>12</v>
      </c>
      <c r="D116" s="101"/>
      <c r="E116" s="101"/>
      <c r="F116" s="101">
        <v>1</v>
      </c>
      <c r="G116" s="100">
        <v>1</v>
      </c>
      <c r="H116" s="101">
        <v>1</v>
      </c>
      <c r="I116" s="101">
        <v>1</v>
      </c>
      <c r="J116" s="101">
        <v>1</v>
      </c>
      <c r="K116" s="101"/>
      <c r="L116" s="101"/>
      <c r="M116" s="101"/>
      <c r="N116" s="100">
        <v>3</v>
      </c>
      <c r="O116" s="101"/>
      <c r="P116" s="101"/>
      <c r="Q116" s="101"/>
      <c r="R116" s="100"/>
      <c r="S116" s="101"/>
      <c r="T116" s="101"/>
      <c r="U116" s="101"/>
      <c r="V116" s="100"/>
      <c r="W116" s="102">
        <v>4</v>
      </c>
    </row>
    <row r="117" spans="1:23" ht="22.5" thickTop="1">
      <c r="A117" s="310" t="s">
        <v>412</v>
      </c>
      <c r="B117" s="310" t="s">
        <v>749</v>
      </c>
      <c r="C117" s="94" t="s">
        <v>693</v>
      </c>
      <c r="D117" s="95"/>
      <c r="E117" s="95">
        <v>4</v>
      </c>
      <c r="F117" s="95">
        <v>8</v>
      </c>
      <c r="G117" s="94">
        <v>12</v>
      </c>
      <c r="H117" s="95">
        <v>11</v>
      </c>
      <c r="I117" s="95">
        <v>4</v>
      </c>
      <c r="J117" s="95">
        <v>3</v>
      </c>
      <c r="K117" s="95"/>
      <c r="L117" s="95"/>
      <c r="M117" s="95"/>
      <c r="N117" s="94">
        <v>18</v>
      </c>
      <c r="O117" s="95"/>
      <c r="P117" s="95"/>
      <c r="Q117" s="95"/>
      <c r="R117" s="94"/>
      <c r="S117" s="95"/>
      <c r="T117" s="95"/>
      <c r="U117" s="95"/>
      <c r="V117" s="94"/>
      <c r="W117" s="96">
        <v>30</v>
      </c>
    </row>
    <row r="118" spans="1:23" ht="21.75">
      <c r="A118" s="311"/>
      <c r="B118" s="311"/>
      <c r="C118" s="97" t="s">
        <v>694</v>
      </c>
      <c r="D118" s="98"/>
      <c r="E118" s="98">
        <v>4</v>
      </c>
      <c r="F118" s="98">
        <v>3</v>
      </c>
      <c r="G118" s="97">
        <v>7</v>
      </c>
      <c r="H118" s="98">
        <v>5</v>
      </c>
      <c r="I118" s="98">
        <v>4</v>
      </c>
      <c r="J118" s="98">
        <v>1</v>
      </c>
      <c r="K118" s="98"/>
      <c r="L118" s="98"/>
      <c r="M118" s="98"/>
      <c r="N118" s="97">
        <v>10</v>
      </c>
      <c r="O118" s="98"/>
      <c r="P118" s="98"/>
      <c r="Q118" s="98"/>
      <c r="R118" s="97"/>
      <c r="S118" s="98"/>
      <c r="T118" s="98"/>
      <c r="U118" s="98"/>
      <c r="V118" s="97"/>
      <c r="W118" s="99">
        <v>17</v>
      </c>
    </row>
    <row r="119" spans="1:23" ht="21.75">
      <c r="A119" s="311"/>
      <c r="B119" s="311"/>
      <c r="C119" s="97" t="s">
        <v>680</v>
      </c>
      <c r="D119" s="98"/>
      <c r="E119" s="98">
        <v>8</v>
      </c>
      <c r="F119" s="98">
        <v>11</v>
      </c>
      <c r="G119" s="97">
        <v>19</v>
      </c>
      <c r="H119" s="98">
        <v>16</v>
      </c>
      <c r="I119" s="98">
        <v>8</v>
      </c>
      <c r="J119" s="98">
        <v>4</v>
      </c>
      <c r="K119" s="98"/>
      <c r="L119" s="98"/>
      <c r="M119" s="98"/>
      <c r="N119" s="97">
        <v>28</v>
      </c>
      <c r="O119" s="98"/>
      <c r="P119" s="98"/>
      <c r="Q119" s="98"/>
      <c r="R119" s="97"/>
      <c r="S119" s="98"/>
      <c r="T119" s="98"/>
      <c r="U119" s="98"/>
      <c r="V119" s="97"/>
      <c r="W119" s="99">
        <v>47</v>
      </c>
    </row>
    <row r="120" spans="1:23" ht="22.5" thickBot="1">
      <c r="A120" s="312"/>
      <c r="B120" s="312"/>
      <c r="C120" s="100" t="s">
        <v>12</v>
      </c>
      <c r="D120" s="101"/>
      <c r="E120" s="101">
        <v>1</v>
      </c>
      <c r="F120" s="101">
        <v>1</v>
      </c>
      <c r="G120" s="100">
        <v>2</v>
      </c>
      <c r="H120" s="101">
        <v>1</v>
      </c>
      <c r="I120" s="101">
        <v>1</v>
      </c>
      <c r="J120" s="101">
        <v>1</v>
      </c>
      <c r="K120" s="101"/>
      <c r="L120" s="101"/>
      <c r="M120" s="101"/>
      <c r="N120" s="100">
        <v>3</v>
      </c>
      <c r="O120" s="101"/>
      <c r="P120" s="101"/>
      <c r="Q120" s="101"/>
      <c r="R120" s="100"/>
      <c r="S120" s="101"/>
      <c r="T120" s="101"/>
      <c r="U120" s="101"/>
      <c r="V120" s="100"/>
      <c r="W120" s="102">
        <v>5</v>
      </c>
    </row>
    <row r="121" spans="1:23" ht="22.5" thickTop="1">
      <c r="A121" s="310" t="s">
        <v>412</v>
      </c>
      <c r="B121" s="310" t="s">
        <v>750</v>
      </c>
      <c r="C121" s="94" t="s">
        <v>693</v>
      </c>
      <c r="D121" s="95"/>
      <c r="E121" s="95"/>
      <c r="F121" s="95"/>
      <c r="G121" s="94"/>
      <c r="H121" s="95">
        <v>9</v>
      </c>
      <c r="I121" s="95">
        <v>8</v>
      </c>
      <c r="J121" s="95">
        <v>3</v>
      </c>
      <c r="K121" s="95"/>
      <c r="L121" s="95"/>
      <c r="M121" s="95"/>
      <c r="N121" s="94">
        <v>20</v>
      </c>
      <c r="O121" s="95"/>
      <c r="P121" s="95"/>
      <c r="Q121" s="95"/>
      <c r="R121" s="94"/>
      <c r="S121" s="95"/>
      <c r="T121" s="95"/>
      <c r="U121" s="95"/>
      <c r="V121" s="94"/>
      <c r="W121" s="96">
        <v>20</v>
      </c>
    </row>
    <row r="122" spans="1:23" ht="21.75">
      <c r="A122" s="311"/>
      <c r="B122" s="311"/>
      <c r="C122" s="97" t="s">
        <v>694</v>
      </c>
      <c r="D122" s="98"/>
      <c r="E122" s="98"/>
      <c r="F122" s="98"/>
      <c r="G122" s="97"/>
      <c r="H122" s="98">
        <v>8</v>
      </c>
      <c r="I122" s="98">
        <v>3</v>
      </c>
      <c r="J122" s="98">
        <v>9</v>
      </c>
      <c r="K122" s="98"/>
      <c r="L122" s="98"/>
      <c r="M122" s="98"/>
      <c r="N122" s="97">
        <v>20</v>
      </c>
      <c r="O122" s="98"/>
      <c r="P122" s="98"/>
      <c r="Q122" s="98"/>
      <c r="R122" s="97"/>
      <c r="S122" s="98"/>
      <c r="T122" s="98"/>
      <c r="U122" s="98"/>
      <c r="V122" s="97"/>
      <c r="W122" s="99">
        <v>20</v>
      </c>
    </row>
    <row r="123" spans="1:23" ht="21.75">
      <c r="A123" s="311"/>
      <c r="B123" s="311"/>
      <c r="C123" s="97" t="s">
        <v>680</v>
      </c>
      <c r="D123" s="98"/>
      <c r="E123" s="98"/>
      <c r="F123" s="98"/>
      <c r="G123" s="97"/>
      <c r="H123" s="98">
        <v>17</v>
      </c>
      <c r="I123" s="98">
        <v>11</v>
      </c>
      <c r="J123" s="98">
        <v>12</v>
      </c>
      <c r="K123" s="98"/>
      <c r="L123" s="98"/>
      <c r="M123" s="98"/>
      <c r="N123" s="97">
        <v>40</v>
      </c>
      <c r="O123" s="98"/>
      <c r="P123" s="98"/>
      <c r="Q123" s="98"/>
      <c r="R123" s="97"/>
      <c r="S123" s="98"/>
      <c r="T123" s="98"/>
      <c r="U123" s="98"/>
      <c r="V123" s="97"/>
      <c r="W123" s="99">
        <v>40</v>
      </c>
    </row>
    <row r="124" spans="1:23" ht="22.5" thickBot="1">
      <c r="A124" s="312"/>
      <c r="B124" s="312"/>
      <c r="C124" s="100" t="s">
        <v>12</v>
      </c>
      <c r="D124" s="101"/>
      <c r="E124" s="101"/>
      <c r="F124" s="101"/>
      <c r="G124" s="100"/>
      <c r="H124" s="101">
        <v>1</v>
      </c>
      <c r="I124" s="101">
        <v>1</v>
      </c>
      <c r="J124" s="101">
        <v>1</v>
      </c>
      <c r="K124" s="101"/>
      <c r="L124" s="101"/>
      <c r="M124" s="101"/>
      <c r="N124" s="100">
        <v>3</v>
      </c>
      <c r="O124" s="101"/>
      <c r="P124" s="101"/>
      <c r="Q124" s="101"/>
      <c r="R124" s="100"/>
      <c r="S124" s="101"/>
      <c r="T124" s="101"/>
      <c r="U124" s="101"/>
      <c r="V124" s="100"/>
      <c r="W124" s="102">
        <v>3</v>
      </c>
    </row>
    <row r="125" spans="1:23" ht="22.5" thickTop="1">
      <c r="A125" s="310" t="s">
        <v>412</v>
      </c>
      <c r="B125" s="310" t="s">
        <v>751</v>
      </c>
      <c r="C125" s="94" t="s">
        <v>693</v>
      </c>
      <c r="D125" s="95"/>
      <c r="E125" s="95">
        <v>5</v>
      </c>
      <c r="F125" s="95">
        <v>3</v>
      </c>
      <c r="G125" s="94">
        <v>8</v>
      </c>
      <c r="H125" s="95">
        <v>5</v>
      </c>
      <c r="I125" s="95">
        <v>10</v>
      </c>
      <c r="J125" s="95">
        <v>2</v>
      </c>
      <c r="K125" s="95"/>
      <c r="L125" s="95"/>
      <c r="M125" s="95"/>
      <c r="N125" s="94">
        <v>17</v>
      </c>
      <c r="O125" s="95"/>
      <c r="P125" s="95"/>
      <c r="Q125" s="95"/>
      <c r="R125" s="94"/>
      <c r="S125" s="95"/>
      <c r="T125" s="95"/>
      <c r="U125" s="95"/>
      <c r="V125" s="94"/>
      <c r="W125" s="96">
        <v>25</v>
      </c>
    </row>
    <row r="126" spans="1:23" ht="21.75">
      <c r="A126" s="311"/>
      <c r="B126" s="311"/>
      <c r="C126" s="97" t="s">
        <v>694</v>
      </c>
      <c r="D126" s="98"/>
      <c r="E126" s="98">
        <v>3</v>
      </c>
      <c r="F126" s="98">
        <v>7</v>
      </c>
      <c r="G126" s="97">
        <v>10</v>
      </c>
      <c r="H126" s="98">
        <v>4</v>
      </c>
      <c r="I126" s="98">
        <v>5</v>
      </c>
      <c r="J126" s="98">
        <v>6</v>
      </c>
      <c r="K126" s="98"/>
      <c r="L126" s="98"/>
      <c r="M126" s="98"/>
      <c r="N126" s="97">
        <v>15</v>
      </c>
      <c r="O126" s="98"/>
      <c r="P126" s="98"/>
      <c r="Q126" s="98"/>
      <c r="R126" s="97"/>
      <c r="S126" s="98"/>
      <c r="T126" s="98"/>
      <c r="U126" s="98"/>
      <c r="V126" s="97"/>
      <c r="W126" s="99">
        <v>25</v>
      </c>
    </row>
    <row r="127" spans="1:23" ht="21.75">
      <c r="A127" s="311"/>
      <c r="B127" s="311"/>
      <c r="C127" s="97" t="s">
        <v>680</v>
      </c>
      <c r="D127" s="98"/>
      <c r="E127" s="98">
        <v>8</v>
      </c>
      <c r="F127" s="98">
        <v>10</v>
      </c>
      <c r="G127" s="97">
        <v>18</v>
      </c>
      <c r="H127" s="98">
        <v>9</v>
      </c>
      <c r="I127" s="98">
        <v>15</v>
      </c>
      <c r="J127" s="98">
        <v>8</v>
      </c>
      <c r="K127" s="98"/>
      <c r="L127" s="98"/>
      <c r="M127" s="98"/>
      <c r="N127" s="97">
        <v>32</v>
      </c>
      <c r="O127" s="98"/>
      <c r="P127" s="98"/>
      <c r="Q127" s="98"/>
      <c r="R127" s="97"/>
      <c r="S127" s="98"/>
      <c r="T127" s="98"/>
      <c r="U127" s="98"/>
      <c r="V127" s="97"/>
      <c r="W127" s="99">
        <v>50</v>
      </c>
    </row>
    <row r="128" spans="1:23" ht="22.5" thickBot="1">
      <c r="A128" s="312"/>
      <c r="B128" s="312"/>
      <c r="C128" s="100" t="s">
        <v>12</v>
      </c>
      <c r="D128" s="101"/>
      <c r="E128" s="101">
        <v>1</v>
      </c>
      <c r="F128" s="101">
        <v>1</v>
      </c>
      <c r="G128" s="100">
        <v>2</v>
      </c>
      <c r="H128" s="101">
        <v>1</v>
      </c>
      <c r="I128" s="101">
        <v>1</v>
      </c>
      <c r="J128" s="101">
        <v>1</v>
      </c>
      <c r="K128" s="101"/>
      <c r="L128" s="101"/>
      <c r="M128" s="101"/>
      <c r="N128" s="100">
        <v>3</v>
      </c>
      <c r="O128" s="101"/>
      <c r="P128" s="101"/>
      <c r="Q128" s="101"/>
      <c r="R128" s="100"/>
      <c r="S128" s="101"/>
      <c r="T128" s="101"/>
      <c r="U128" s="101"/>
      <c r="V128" s="100"/>
      <c r="W128" s="102">
        <v>5</v>
      </c>
    </row>
    <row r="129" spans="1:23" ht="22.5" thickTop="1">
      <c r="A129" s="310" t="s">
        <v>380</v>
      </c>
      <c r="B129" s="310" t="s">
        <v>380</v>
      </c>
      <c r="C129" s="94" t="s">
        <v>693</v>
      </c>
      <c r="D129" s="95"/>
      <c r="E129" s="95">
        <v>74</v>
      </c>
      <c r="F129" s="95">
        <v>39</v>
      </c>
      <c r="G129" s="94">
        <v>113</v>
      </c>
      <c r="H129" s="95">
        <v>92</v>
      </c>
      <c r="I129" s="95">
        <v>84</v>
      </c>
      <c r="J129" s="95">
        <v>58</v>
      </c>
      <c r="K129" s="95">
        <v>95</v>
      </c>
      <c r="L129" s="95">
        <v>74</v>
      </c>
      <c r="M129" s="95">
        <v>46</v>
      </c>
      <c r="N129" s="94">
        <v>449</v>
      </c>
      <c r="O129" s="95">
        <v>52</v>
      </c>
      <c r="P129" s="95">
        <v>45</v>
      </c>
      <c r="Q129" s="95">
        <v>43</v>
      </c>
      <c r="R129" s="94">
        <v>140</v>
      </c>
      <c r="S129" s="95">
        <v>19</v>
      </c>
      <c r="T129" s="95">
        <v>10</v>
      </c>
      <c r="U129" s="95">
        <v>13</v>
      </c>
      <c r="V129" s="94">
        <v>42</v>
      </c>
      <c r="W129" s="96">
        <v>744</v>
      </c>
    </row>
    <row r="130" spans="1:23" ht="21.75">
      <c r="A130" s="311"/>
      <c r="B130" s="311"/>
      <c r="C130" s="97" t="s">
        <v>694</v>
      </c>
      <c r="D130" s="98"/>
      <c r="E130" s="98">
        <v>64</v>
      </c>
      <c r="F130" s="98">
        <v>47</v>
      </c>
      <c r="G130" s="97">
        <v>111</v>
      </c>
      <c r="H130" s="98">
        <v>98</v>
      </c>
      <c r="I130" s="98">
        <v>53</v>
      </c>
      <c r="J130" s="98">
        <v>62</v>
      </c>
      <c r="K130" s="98">
        <v>73</v>
      </c>
      <c r="L130" s="98">
        <v>90</v>
      </c>
      <c r="M130" s="98">
        <v>61</v>
      </c>
      <c r="N130" s="97">
        <v>437</v>
      </c>
      <c r="O130" s="98">
        <v>73</v>
      </c>
      <c r="P130" s="98">
        <v>62</v>
      </c>
      <c r="Q130" s="98">
        <v>51</v>
      </c>
      <c r="R130" s="97">
        <v>186</v>
      </c>
      <c r="S130" s="98">
        <v>25</v>
      </c>
      <c r="T130" s="98">
        <v>36</v>
      </c>
      <c r="U130" s="98">
        <v>30</v>
      </c>
      <c r="V130" s="97">
        <v>91</v>
      </c>
      <c r="W130" s="99">
        <v>825</v>
      </c>
    </row>
    <row r="131" spans="1:23" ht="21.75">
      <c r="A131" s="311"/>
      <c r="B131" s="311"/>
      <c r="C131" s="97" t="s">
        <v>680</v>
      </c>
      <c r="D131" s="98"/>
      <c r="E131" s="98">
        <v>138</v>
      </c>
      <c r="F131" s="98">
        <v>86</v>
      </c>
      <c r="G131" s="97">
        <v>224</v>
      </c>
      <c r="H131" s="98">
        <v>190</v>
      </c>
      <c r="I131" s="98">
        <v>137</v>
      </c>
      <c r="J131" s="98">
        <v>120</v>
      </c>
      <c r="K131" s="98">
        <v>168</v>
      </c>
      <c r="L131" s="98">
        <v>164</v>
      </c>
      <c r="M131" s="98">
        <v>107</v>
      </c>
      <c r="N131" s="97">
        <v>886</v>
      </c>
      <c r="O131" s="98">
        <v>125</v>
      </c>
      <c r="P131" s="98">
        <v>107</v>
      </c>
      <c r="Q131" s="98">
        <v>94</v>
      </c>
      <c r="R131" s="97">
        <v>326</v>
      </c>
      <c r="S131" s="98">
        <v>44</v>
      </c>
      <c r="T131" s="98">
        <v>46</v>
      </c>
      <c r="U131" s="98">
        <v>43</v>
      </c>
      <c r="V131" s="97">
        <v>133</v>
      </c>
      <c r="W131" s="99">
        <v>1569</v>
      </c>
    </row>
    <row r="132" spans="1:23" ht="22.5" thickBot="1">
      <c r="A132" s="312"/>
      <c r="B132" s="312"/>
      <c r="C132" s="100" t="s">
        <v>12</v>
      </c>
      <c r="D132" s="101"/>
      <c r="E132" s="101">
        <v>4</v>
      </c>
      <c r="F132" s="101">
        <v>3</v>
      </c>
      <c r="G132" s="100">
        <v>7</v>
      </c>
      <c r="H132" s="101">
        <v>5</v>
      </c>
      <c r="I132" s="101">
        <v>4</v>
      </c>
      <c r="J132" s="101">
        <v>4</v>
      </c>
      <c r="K132" s="101">
        <v>5</v>
      </c>
      <c r="L132" s="101">
        <v>4</v>
      </c>
      <c r="M132" s="101">
        <v>4</v>
      </c>
      <c r="N132" s="100">
        <v>26</v>
      </c>
      <c r="O132" s="101">
        <v>4</v>
      </c>
      <c r="P132" s="101">
        <v>3</v>
      </c>
      <c r="Q132" s="101">
        <v>3</v>
      </c>
      <c r="R132" s="100">
        <v>10</v>
      </c>
      <c r="S132" s="101">
        <v>2</v>
      </c>
      <c r="T132" s="101">
        <v>2</v>
      </c>
      <c r="U132" s="101">
        <v>2</v>
      </c>
      <c r="V132" s="100">
        <v>6</v>
      </c>
      <c r="W132" s="102">
        <v>49</v>
      </c>
    </row>
    <row r="133" spans="1:23" ht="22.5" thickTop="1">
      <c r="A133" s="310" t="s">
        <v>380</v>
      </c>
      <c r="B133" s="310" t="s">
        <v>752</v>
      </c>
      <c r="C133" s="94" t="s">
        <v>693</v>
      </c>
      <c r="D133" s="95"/>
      <c r="E133" s="95">
        <v>8</v>
      </c>
      <c r="F133" s="95">
        <v>9</v>
      </c>
      <c r="G133" s="94">
        <v>17</v>
      </c>
      <c r="H133" s="95">
        <v>8</v>
      </c>
      <c r="I133" s="95">
        <v>5</v>
      </c>
      <c r="J133" s="95">
        <v>6</v>
      </c>
      <c r="K133" s="95"/>
      <c r="L133" s="95"/>
      <c r="M133" s="95"/>
      <c r="N133" s="94">
        <v>19</v>
      </c>
      <c r="O133" s="95"/>
      <c r="P133" s="95"/>
      <c r="Q133" s="95"/>
      <c r="R133" s="94"/>
      <c r="S133" s="95"/>
      <c r="T133" s="95"/>
      <c r="U133" s="95"/>
      <c r="V133" s="94"/>
      <c r="W133" s="96">
        <v>36</v>
      </c>
    </row>
    <row r="134" spans="1:23" ht="21.75">
      <c r="A134" s="311"/>
      <c r="B134" s="311"/>
      <c r="C134" s="97" t="s">
        <v>694</v>
      </c>
      <c r="D134" s="98"/>
      <c r="E134" s="98">
        <v>5</v>
      </c>
      <c r="F134" s="98">
        <v>5</v>
      </c>
      <c r="G134" s="97">
        <v>10</v>
      </c>
      <c r="H134" s="98">
        <v>13</v>
      </c>
      <c r="I134" s="98">
        <v>3</v>
      </c>
      <c r="J134" s="98">
        <v>2</v>
      </c>
      <c r="K134" s="98"/>
      <c r="L134" s="98"/>
      <c r="M134" s="98"/>
      <c r="N134" s="97">
        <v>18</v>
      </c>
      <c r="O134" s="98"/>
      <c r="P134" s="98"/>
      <c r="Q134" s="98"/>
      <c r="R134" s="97"/>
      <c r="S134" s="98"/>
      <c r="T134" s="98"/>
      <c r="U134" s="98"/>
      <c r="V134" s="97"/>
      <c r="W134" s="99">
        <v>28</v>
      </c>
    </row>
    <row r="135" spans="1:23" ht="21.75">
      <c r="A135" s="311"/>
      <c r="B135" s="311"/>
      <c r="C135" s="97" t="s">
        <v>680</v>
      </c>
      <c r="D135" s="98"/>
      <c r="E135" s="98">
        <v>13</v>
      </c>
      <c r="F135" s="98">
        <v>14</v>
      </c>
      <c r="G135" s="97">
        <v>27</v>
      </c>
      <c r="H135" s="98">
        <v>21</v>
      </c>
      <c r="I135" s="98">
        <v>8</v>
      </c>
      <c r="J135" s="98">
        <v>8</v>
      </c>
      <c r="K135" s="98"/>
      <c r="L135" s="98"/>
      <c r="M135" s="98"/>
      <c r="N135" s="97">
        <v>37</v>
      </c>
      <c r="O135" s="98"/>
      <c r="P135" s="98"/>
      <c r="Q135" s="98"/>
      <c r="R135" s="97"/>
      <c r="S135" s="98"/>
      <c r="T135" s="98"/>
      <c r="U135" s="98"/>
      <c r="V135" s="97"/>
      <c r="W135" s="99">
        <v>64</v>
      </c>
    </row>
    <row r="136" spans="1:23" ht="22.5" thickBot="1">
      <c r="A136" s="312"/>
      <c r="B136" s="312"/>
      <c r="C136" s="100" t="s">
        <v>12</v>
      </c>
      <c r="D136" s="101"/>
      <c r="E136" s="101">
        <v>1</v>
      </c>
      <c r="F136" s="101">
        <v>1</v>
      </c>
      <c r="G136" s="100">
        <v>2</v>
      </c>
      <c r="H136" s="101">
        <v>1</v>
      </c>
      <c r="I136" s="101">
        <v>1</v>
      </c>
      <c r="J136" s="101">
        <v>1</v>
      </c>
      <c r="K136" s="101"/>
      <c r="L136" s="101"/>
      <c r="M136" s="101"/>
      <c r="N136" s="100">
        <v>3</v>
      </c>
      <c r="O136" s="101"/>
      <c r="P136" s="101"/>
      <c r="Q136" s="101"/>
      <c r="R136" s="100"/>
      <c r="S136" s="101"/>
      <c r="T136" s="101"/>
      <c r="U136" s="101"/>
      <c r="V136" s="100"/>
      <c r="W136" s="102">
        <v>5</v>
      </c>
    </row>
    <row r="137" spans="1:23" ht="22.5" thickTop="1">
      <c r="A137" s="310" t="s">
        <v>380</v>
      </c>
      <c r="B137" s="310" t="s">
        <v>753</v>
      </c>
      <c r="C137" s="94" t="s">
        <v>693</v>
      </c>
      <c r="D137" s="95"/>
      <c r="E137" s="95">
        <v>7</v>
      </c>
      <c r="F137" s="95">
        <v>7</v>
      </c>
      <c r="G137" s="94">
        <v>14</v>
      </c>
      <c r="H137" s="95">
        <v>10</v>
      </c>
      <c r="I137" s="95">
        <v>13</v>
      </c>
      <c r="J137" s="95">
        <v>14</v>
      </c>
      <c r="K137" s="95"/>
      <c r="L137" s="95"/>
      <c r="M137" s="95"/>
      <c r="N137" s="94">
        <v>37</v>
      </c>
      <c r="O137" s="95"/>
      <c r="P137" s="95"/>
      <c r="Q137" s="95"/>
      <c r="R137" s="94"/>
      <c r="S137" s="95"/>
      <c r="T137" s="95"/>
      <c r="U137" s="95"/>
      <c r="V137" s="94"/>
      <c r="W137" s="96">
        <v>51</v>
      </c>
    </row>
    <row r="138" spans="1:23" ht="21.75">
      <c r="A138" s="311"/>
      <c r="B138" s="311"/>
      <c r="C138" s="97" t="s">
        <v>694</v>
      </c>
      <c r="D138" s="98"/>
      <c r="E138" s="98">
        <v>5</v>
      </c>
      <c r="F138" s="98">
        <v>7</v>
      </c>
      <c r="G138" s="97">
        <v>12</v>
      </c>
      <c r="H138" s="98">
        <v>9</v>
      </c>
      <c r="I138" s="98">
        <v>10</v>
      </c>
      <c r="J138" s="98">
        <v>9</v>
      </c>
      <c r="K138" s="98"/>
      <c r="L138" s="98"/>
      <c r="M138" s="98"/>
      <c r="N138" s="97">
        <v>28</v>
      </c>
      <c r="O138" s="98"/>
      <c r="P138" s="98"/>
      <c r="Q138" s="98"/>
      <c r="R138" s="97"/>
      <c r="S138" s="98"/>
      <c r="T138" s="98"/>
      <c r="U138" s="98"/>
      <c r="V138" s="97"/>
      <c r="W138" s="99">
        <v>40</v>
      </c>
    </row>
    <row r="139" spans="1:23" ht="21.75">
      <c r="A139" s="311"/>
      <c r="B139" s="311"/>
      <c r="C139" s="97" t="s">
        <v>680</v>
      </c>
      <c r="D139" s="98"/>
      <c r="E139" s="98">
        <v>12</v>
      </c>
      <c r="F139" s="98">
        <v>14</v>
      </c>
      <c r="G139" s="97">
        <v>26</v>
      </c>
      <c r="H139" s="98">
        <v>19</v>
      </c>
      <c r="I139" s="98">
        <v>23</v>
      </c>
      <c r="J139" s="98">
        <v>23</v>
      </c>
      <c r="K139" s="98"/>
      <c r="L139" s="98"/>
      <c r="M139" s="98"/>
      <c r="N139" s="97">
        <v>65</v>
      </c>
      <c r="O139" s="98"/>
      <c r="P139" s="98"/>
      <c r="Q139" s="98"/>
      <c r="R139" s="97"/>
      <c r="S139" s="98"/>
      <c r="T139" s="98"/>
      <c r="U139" s="98"/>
      <c r="V139" s="97"/>
      <c r="W139" s="99">
        <v>91</v>
      </c>
    </row>
    <row r="140" spans="1:23" ht="22.5" thickBot="1">
      <c r="A140" s="312"/>
      <c r="B140" s="312"/>
      <c r="C140" s="100" t="s">
        <v>12</v>
      </c>
      <c r="D140" s="101"/>
      <c r="E140" s="101">
        <v>1</v>
      </c>
      <c r="F140" s="101">
        <v>1</v>
      </c>
      <c r="G140" s="100">
        <v>2</v>
      </c>
      <c r="H140" s="101">
        <v>1</v>
      </c>
      <c r="I140" s="101">
        <v>1</v>
      </c>
      <c r="J140" s="101">
        <v>1</v>
      </c>
      <c r="K140" s="101"/>
      <c r="L140" s="101"/>
      <c r="M140" s="101"/>
      <c r="N140" s="100">
        <v>3</v>
      </c>
      <c r="O140" s="101"/>
      <c r="P140" s="101"/>
      <c r="Q140" s="101"/>
      <c r="R140" s="100"/>
      <c r="S140" s="101"/>
      <c r="T140" s="101"/>
      <c r="U140" s="101"/>
      <c r="V140" s="100"/>
      <c r="W140" s="102">
        <v>5</v>
      </c>
    </row>
    <row r="141" spans="1:23" ht="22.5" thickTop="1">
      <c r="A141" s="310" t="s">
        <v>380</v>
      </c>
      <c r="B141" s="310" t="s">
        <v>741</v>
      </c>
      <c r="C141" s="94" t="s">
        <v>693</v>
      </c>
      <c r="D141" s="95"/>
      <c r="E141" s="95">
        <v>12</v>
      </c>
      <c r="F141" s="95">
        <v>6</v>
      </c>
      <c r="G141" s="94">
        <v>18</v>
      </c>
      <c r="H141" s="95">
        <v>4</v>
      </c>
      <c r="I141" s="95">
        <v>6</v>
      </c>
      <c r="J141" s="95">
        <v>10</v>
      </c>
      <c r="K141" s="95"/>
      <c r="L141" s="95"/>
      <c r="M141" s="95"/>
      <c r="N141" s="94">
        <v>20</v>
      </c>
      <c r="O141" s="95"/>
      <c r="P141" s="95"/>
      <c r="Q141" s="95"/>
      <c r="R141" s="94"/>
      <c r="S141" s="95"/>
      <c r="T141" s="95"/>
      <c r="U141" s="95"/>
      <c r="V141" s="94"/>
      <c r="W141" s="96">
        <v>38</v>
      </c>
    </row>
    <row r="142" spans="1:23" ht="21.75">
      <c r="A142" s="311"/>
      <c r="B142" s="311"/>
      <c r="C142" s="97" t="s">
        <v>694</v>
      </c>
      <c r="D142" s="98"/>
      <c r="E142" s="98">
        <v>9</v>
      </c>
      <c r="F142" s="98">
        <v>5</v>
      </c>
      <c r="G142" s="97">
        <v>14</v>
      </c>
      <c r="H142" s="98">
        <v>6</v>
      </c>
      <c r="I142" s="98">
        <v>6</v>
      </c>
      <c r="J142" s="98">
        <v>4</v>
      </c>
      <c r="K142" s="98"/>
      <c r="L142" s="98"/>
      <c r="M142" s="98"/>
      <c r="N142" s="97">
        <v>16</v>
      </c>
      <c r="O142" s="98"/>
      <c r="P142" s="98"/>
      <c r="Q142" s="98"/>
      <c r="R142" s="97"/>
      <c r="S142" s="98"/>
      <c r="T142" s="98"/>
      <c r="U142" s="98"/>
      <c r="V142" s="97"/>
      <c r="W142" s="99">
        <v>30</v>
      </c>
    </row>
    <row r="143" spans="1:23" ht="21.75">
      <c r="A143" s="311"/>
      <c r="B143" s="311"/>
      <c r="C143" s="97" t="s">
        <v>680</v>
      </c>
      <c r="D143" s="98"/>
      <c r="E143" s="98">
        <v>21</v>
      </c>
      <c r="F143" s="98">
        <v>11</v>
      </c>
      <c r="G143" s="97">
        <v>32</v>
      </c>
      <c r="H143" s="98">
        <v>10</v>
      </c>
      <c r="I143" s="98">
        <v>12</v>
      </c>
      <c r="J143" s="98">
        <v>14</v>
      </c>
      <c r="K143" s="98"/>
      <c r="L143" s="98"/>
      <c r="M143" s="98"/>
      <c r="N143" s="97">
        <v>36</v>
      </c>
      <c r="O143" s="98"/>
      <c r="P143" s="98"/>
      <c r="Q143" s="98"/>
      <c r="R143" s="97"/>
      <c r="S143" s="98"/>
      <c r="T143" s="98"/>
      <c r="U143" s="98"/>
      <c r="V143" s="97"/>
      <c r="W143" s="99">
        <v>68</v>
      </c>
    </row>
    <row r="144" spans="1:23" ht="22.5" thickBot="1">
      <c r="A144" s="312"/>
      <c r="B144" s="312"/>
      <c r="C144" s="100" t="s">
        <v>12</v>
      </c>
      <c r="D144" s="101"/>
      <c r="E144" s="101">
        <v>1</v>
      </c>
      <c r="F144" s="101">
        <v>1</v>
      </c>
      <c r="G144" s="100">
        <v>2</v>
      </c>
      <c r="H144" s="101">
        <v>1</v>
      </c>
      <c r="I144" s="101">
        <v>1</v>
      </c>
      <c r="J144" s="101">
        <v>1</v>
      </c>
      <c r="K144" s="101"/>
      <c r="L144" s="101"/>
      <c r="M144" s="101"/>
      <c r="N144" s="100">
        <v>3</v>
      </c>
      <c r="O144" s="101"/>
      <c r="P144" s="101"/>
      <c r="Q144" s="101"/>
      <c r="R144" s="100"/>
      <c r="S144" s="101"/>
      <c r="T144" s="101"/>
      <c r="U144" s="101"/>
      <c r="V144" s="100"/>
      <c r="W144" s="102">
        <v>5</v>
      </c>
    </row>
    <row r="145" spans="1:23" ht="22.5" thickTop="1">
      <c r="A145" s="310" t="s">
        <v>380</v>
      </c>
      <c r="B145" s="310" t="s">
        <v>754</v>
      </c>
      <c r="C145" s="94" t="s">
        <v>693</v>
      </c>
      <c r="D145" s="95"/>
      <c r="E145" s="95">
        <v>3</v>
      </c>
      <c r="F145" s="95">
        <v>7</v>
      </c>
      <c r="G145" s="94">
        <v>10</v>
      </c>
      <c r="H145" s="95">
        <v>12</v>
      </c>
      <c r="I145" s="95">
        <v>5</v>
      </c>
      <c r="J145" s="95">
        <v>12</v>
      </c>
      <c r="K145" s="95">
        <v>1</v>
      </c>
      <c r="L145" s="95">
        <v>1</v>
      </c>
      <c r="M145" s="95"/>
      <c r="N145" s="94">
        <v>31</v>
      </c>
      <c r="O145" s="95"/>
      <c r="P145" s="95"/>
      <c r="Q145" s="95"/>
      <c r="R145" s="94"/>
      <c r="S145" s="95"/>
      <c r="T145" s="95"/>
      <c r="U145" s="95"/>
      <c r="V145" s="94"/>
      <c r="W145" s="96">
        <v>41</v>
      </c>
    </row>
    <row r="146" spans="1:23" ht="21.75">
      <c r="A146" s="311"/>
      <c r="B146" s="311"/>
      <c r="C146" s="97" t="s">
        <v>694</v>
      </c>
      <c r="D146" s="98"/>
      <c r="E146" s="98">
        <v>3</v>
      </c>
      <c r="F146" s="98">
        <v>9</v>
      </c>
      <c r="G146" s="97">
        <v>12</v>
      </c>
      <c r="H146" s="98">
        <v>16</v>
      </c>
      <c r="I146" s="98">
        <v>6</v>
      </c>
      <c r="J146" s="98">
        <v>7</v>
      </c>
      <c r="K146" s="98">
        <v>6</v>
      </c>
      <c r="L146" s="98">
        <v>12</v>
      </c>
      <c r="M146" s="98"/>
      <c r="N146" s="97">
        <v>47</v>
      </c>
      <c r="O146" s="98"/>
      <c r="P146" s="98"/>
      <c r="Q146" s="98"/>
      <c r="R146" s="97"/>
      <c r="S146" s="98"/>
      <c r="T146" s="98"/>
      <c r="U146" s="98"/>
      <c r="V146" s="97"/>
      <c r="W146" s="99">
        <v>59</v>
      </c>
    </row>
    <row r="147" spans="1:23" ht="21.75">
      <c r="A147" s="311"/>
      <c r="B147" s="311"/>
      <c r="C147" s="97" t="s">
        <v>680</v>
      </c>
      <c r="D147" s="98"/>
      <c r="E147" s="98">
        <v>6</v>
      </c>
      <c r="F147" s="98">
        <v>16</v>
      </c>
      <c r="G147" s="97">
        <v>22</v>
      </c>
      <c r="H147" s="98">
        <v>28</v>
      </c>
      <c r="I147" s="98">
        <v>11</v>
      </c>
      <c r="J147" s="98">
        <v>19</v>
      </c>
      <c r="K147" s="98">
        <v>7</v>
      </c>
      <c r="L147" s="98">
        <v>13</v>
      </c>
      <c r="M147" s="98"/>
      <c r="N147" s="97">
        <v>78</v>
      </c>
      <c r="O147" s="98"/>
      <c r="P147" s="98"/>
      <c r="Q147" s="98"/>
      <c r="R147" s="97"/>
      <c r="S147" s="98"/>
      <c r="T147" s="98"/>
      <c r="U147" s="98"/>
      <c r="V147" s="97"/>
      <c r="W147" s="99">
        <v>100</v>
      </c>
    </row>
    <row r="148" spans="1:23" ht="22.5" thickBot="1">
      <c r="A148" s="312"/>
      <c r="B148" s="312"/>
      <c r="C148" s="100" t="s">
        <v>12</v>
      </c>
      <c r="D148" s="101"/>
      <c r="E148" s="101">
        <v>1</v>
      </c>
      <c r="F148" s="101">
        <v>1</v>
      </c>
      <c r="G148" s="100">
        <v>2</v>
      </c>
      <c r="H148" s="101">
        <v>1</v>
      </c>
      <c r="I148" s="101">
        <v>1</v>
      </c>
      <c r="J148" s="101">
        <v>1</v>
      </c>
      <c r="K148" s="101">
        <v>1</v>
      </c>
      <c r="L148" s="101">
        <v>1</v>
      </c>
      <c r="M148" s="101"/>
      <c r="N148" s="100">
        <v>5</v>
      </c>
      <c r="O148" s="101"/>
      <c r="P148" s="101"/>
      <c r="Q148" s="101"/>
      <c r="R148" s="100"/>
      <c r="S148" s="101"/>
      <c r="T148" s="101"/>
      <c r="U148" s="101"/>
      <c r="V148" s="100"/>
      <c r="W148" s="102">
        <v>7</v>
      </c>
    </row>
    <row r="149" spans="1:23" ht="22.5" thickTop="1">
      <c r="A149" s="310" t="s">
        <v>380</v>
      </c>
      <c r="B149" s="310" t="s">
        <v>755</v>
      </c>
      <c r="C149" s="94" t="s">
        <v>693</v>
      </c>
      <c r="D149" s="95"/>
      <c r="E149" s="95">
        <v>12</v>
      </c>
      <c r="F149" s="95">
        <v>5</v>
      </c>
      <c r="G149" s="94">
        <v>17</v>
      </c>
      <c r="H149" s="95">
        <v>11</v>
      </c>
      <c r="I149" s="95">
        <v>5</v>
      </c>
      <c r="J149" s="95">
        <v>11</v>
      </c>
      <c r="K149" s="95"/>
      <c r="L149" s="95"/>
      <c r="M149" s="95"/>
      <c r="N149" s="94">
        <v>27</v>
      </c>
      <c r="O149" s="95"/>
      <c r="P149" s="95"/>
      <c r="Q149" s="95"/>
      <c r="R149" s="94"/>
      <c r="S149" s="95"/>
      <c r="T149" s="95"/>
      <c r="U149" s="95"/>
      <c r="V149" s="94"/>
      <c r="W149" s="96">
        <v>44</v>
      </c>
    </row>
    <row r="150" spans="1:23" ht="21.75">
      <c r="A150" s="311"/>
      <c r="B150" s="311"/>
      <c r="C150" s="97" t="s">
        <v>694</v>
      </c>
      <c r="D150" s="98"/>
      <c r="E150" s="98">
        <v>9</v>
      </c>
      <c r="F150" s="98">
        <v>6</v>
      </c>
      <c r="G150" s="97">
        <v>15</v>
      </c>
      <c r="H150" s="98">
        <v>4</v>
      </c>
      <c r="I150" s="98">
        <v>4</v>
      </c>
      <c r="J150" s="98">
        <v>6</v>
      </c>
      <c r="K150" s="98"/>
      <c r="L150" s="98"/>
      <c r="M150" s="98"/>
      <c r="N150" s="97">
        <v>14</v>
      </c>
      <c r="O150" s="98"/>
      <c r="P150" s="98"/>
      <c r="Q150" s="98"/>
      <c r="R150" s="97"/>
      <c r="S150" s="98"/>
      <c r="T150" s="98"/>
      <c r="U150" s="98"/>
      <c r="V150" s="97"/>
      <c r="W150" s="99">
        <v>29</v>
      </c>
    </row>
    <row r="151" spans="1:23" ht="21.75">
      <c r="A151" s="311"/>
      <c r="B151" s="311"/>
      <c r="C151" s="97" t="s">
        <v>680</v>
      </c>
      <c r="D151" s="98"/>
      <c r="E151" s="98">
        <v>21</v>
      </c>
      <c r="F151" s="98">
        <v>11</v>
      </c>
      <c r="G151" s="97">
        <v>32</v>
      </c>
      <c r="H151" s="98">
        <v>15</v>
      </c>
      <c r="I151" s="98">
        <v>9</v>
      </c>
      <c r="J151" s="98">
        <v>17</v>
      </c>
      <c r="K151" s="98"/>
      <c r="L151" s="98"/>
      <c r="M151" s="98"/>
      <c r="N151" s="97">
        <v>41</v>
      </c>
      <c r="O151" s="98"/>
      <c r="P151" s="98"/>
      <c r="Q151" s="98"/>
      <c r="R151" s="97"/>
      <c r="S151" s="98"/>
      <c r="T151" s="98"/>
      <c r="U151" s="98"/>
      <c r="V151" s="97"/>
      <c r="W151" s="99">
        <v>73</v>
      </c>
    </row>
    <row r="152" spans="1:23" ht="22.5" thickBot="1">
      <c r="A152" s="312"/>
      <c r="B152" s="312"/>
      <c r="C152" s="100" t="s">
        <v>12</v>
      </c>
      <c r="D152" s="101"/>
      <c r="E152" s="101">
        <v>1</v>
      </c>
      <c r="F152" s="101">
        <v>1</v>
      </c>
      <c r="G152" s="100">
        <v>2</v>
      </c>
      <c r="H152" s="101">
        <v>1</v>
      </c>
      <c r="I152" s="101">
        <v>1</v>
      </c>
      <c r="J152" s="101">
        <v>1</v>
      </c>
      <c r="K152" s="101"/>
      <c r="L152" s="101"/>
      <c r="M152" s="101"/>
      <c r="N152" s="100">
        <v>3</v>
      </c>
      <c r="O152" s="101"/>
      <c r="P152" s="101"/>
      <c r="Q152" s="101"/>
      <c r="R152" s="100"/>
      <c r="S152" s="101"/>
      <c r="T152" s="101"/>
      <c r="U152" s="101"/>
      <c r="V152" s="100"/>
      <c r="W152" s="102">
        <v>5</v>
      </c>
    </row>
    <row r="153" spans="1:23" ht="22.5" thickTop="1">
      <c r="A153" s="310" t="s">
        <v>380</v>
      </c>
      <c r="B153" s="310" t="s">
        <v>756</v>
      </c>
      <c r="C153" s="94" t="s">
        <v>693</v>
      </c>
      <c r="D153" s="95"/>
      <c r="E153" s="95">
        <v>14</v>
      </c>
      <c r="F153" s="95">
        <v>16</v>
      </c>
      <c r="G153" s="94">
        <v>30</v>
      </c>
      <c r="H153" s="95">
        <v>28</v>
      </c>
      <c r="I153" s="95">
        <v>14</v>
      </c>
      <c r="J153" s="95">
        <v>14</v>
      </c>
      <c r="K153" s="95">
        <v>11</v>
      </c>
      <c r="L153" s="95">
        <v>15</v>
      </c>
      <c r="M153" s="95">
        <v>12</v>
      </c>
      <c r="N153" s="94">
        <v>94</v>
      </c>
      <c r="O153" s="95"/>
      <c r="P153" s="95"/>
      <c r="Q153" s="95"/>
      <c r="R153" s="94"/>
      <c r="S153" s="95"/>
      <c r="T153" s="95"/>
      <c r="U153" s="95"/>
      <c r="V153" s="94"/>
      <c r="W153" s="96">
        <v>124</v>
      </c>
    </row>
    <row r="154" spans="1:23" ht="21.75">
      <c r="A154" s="311"/>
      <c r="B154" s="311"/>
      <c r="C154" s="97" t="s">
        <v>694</v>
      </c>
      <c r="D154" s="98"/>
      <c r="E154" s="98">
        <v>22</v>
      </c>
      <c r="F154" s="98">
        <v>11</v>
      </c>
      <c r="G154" s="97">
        <v>33</v>
      </c>
      <c r="H154" s="98">
        <v>33</v>
      </c>
      <c r="I154" s="98">
        <v>18</v>
      </c>
      <c r="J154" s="98">
        <v>14</v>
      </c>
      <c r="K154" s="98">
        <v>13</v>
      </c>
      <c r="L154" s="98">
        <v>13</v>
      </c>
      <c r="M154" s="98">
        <v>18</v>
      </c>
      <c r="N154" s="97">
        <v>109</v>
      </c>
      <c r="O154" s="98"/>
      <c r="P154" s="98"/>
      <c r="Q154" s="98"/>
      <c r="R154" s="97"/>
      <c r="S154" s="98"/>
      <c r="T154" s="98"/>
      <c r="U154" s="98"/>
      <c r="V154" s="97"/>
      <c r="W154" s="99">
        <v>142</v>
      </c>
    </row>
    <row r="155" spans="1:23" ht="21.75">
      <c r="A155" s="311"/>
      <c r="B155" s="311"/>
      <c r="C155" s="97" t="s">
        <v>680</v>
      </c>
      <c r="D155" s="98"/>
      <c r="E155" s="98">
        <v>36</v>
      </c>
      <c r="F155" s="98">
        <v>27</v>
      </c>
      <c r="G155" s="97">
        <v>63</v>
      </c>
      <c r="H155" s="98">
        <v>61</v>
      </c>
      <c r="I155" s="98">
        <v>32</v>
      </c>
      <c r="J155" s="98">
        <v>28</v>
      </c>
      <c r="K155" s="98">
        <v>24</v>
      </c>
      <c r="L155" s="98">
        <v>28</v>
      </c>
      <c r="M155" s="98">
        <v>30</v>
      </c>
      <c r="N155" s="97">
        <v>203</v>
      </c>
      <c r="O155" s="98"/>
      <c r="P155" s="98"/>
      <c r="Q155" s="98"/>
      <c r="R155" s="97"/>
      <c r="S155" s="98"/>
      <c r="T155" s="98"/>
      <c r="U155" s="98"/>
      <c r="V155" s="97"/>
      <c r="W155" s="99">
        <v>266</v>
      </c>
    </row>
    <row r="156" spans="1:23" ht="22.5" thickBot="1">
      <c r="A156" s="312"/>
      <c r="B156" s="312"/>
      <c r="C156" s="100" t="s">
        <v>12</v>
      </c>
      <c r="D156" s="101"/>
      <c r="E156" s="101">
        <v>1</v>
      </c>
      <c r="F156" s="101">
        <v>1</v>
      </c>
      <c r="G156" s="100">
        <v>2</v>
      </c>
      <c r="H156" s="101">
        <v>2</v>
      </c>
      <c r="I156" s="101">
        <v>1</v>
      </c>
      <c r="J156" s="101">
        <v>1</v>
      </c>
      <c r="K156" s="101">
        <v>1</v>
      </c>
      <c r="L156" s="101">
        <v>1</v>
      </c>
      <c r="M156" s="101">
        <v>1</v>
      </c>
      <c r="N156" s="100">
        <v>7</v>
      </c>
      <c r="O156" s="101"/>
      <c r="P156" s="101"/>
      <c r="Q156" s="101"/>
      <c r="R156" s="100"/>
      <c r="S156" s="101"/>
      <c r="T156" s="101"/>
      <c r="U156" s="101"/>
      <c r="V156" s="100"/>
      <c r="W156" s="102">
        <v>9</v>
      </c>
    </row>
    <row r="157" spans="1:23" ht="22.5" thickTop="1">
      <c r="A157" s="310" t="s">
        <v>380</v>
      </c>
      <c r="B157" s="310" t="s">
        <v>757</v>
      </c>
      <c r="C157" s="94" t="s">
        <v>693</v>
      </c>
      <c r="D157" s="95"/>
      <c r="E157" s="95">
        <v>22</v>
      </c>
      <c r="F157" s="95">
        <v>27</v>
      </c>
      <c r="G157" s="94">
        <v>49</v>
      </c>
      <c r="H157" s="95">
        <v>19</v>
      </c>
      <c r="I157" s="95">
        <v>20</v>
      </c>
      <c r="J157" s="95">
        <v>8</v>
      </c>
      <c r="K157" s="95"/>
      <c r="L157" s="95"/>
      <c r="M157" s="95"/>
      <c r="N157" s="94">
        <v>47</v>
      </c>
      <c r="O157" s="95"/>
      <c r="P157" s="95"/>
      <c r="Q157" s="95"/>
      <c r="R157" s="94"/>
      <c r="S157" s="95"/>
      <c r="T157" s="95"/>
      <c r="U157" s="95"/>
      <c r="V157" s="94"/>
      <c r="W157" s="96">
        <v>96</v>
      </c>
    </row>
    <row r="158" spans="1:23" ht="21.75">
      <c r="A158" s="311"/>
      <c r="B158" s="311"/>
      <c r="C158" s="97" t="s">
        <v>694</v>
      </c>
      <c r="D158" s="98"/>
      <c r="E158" s="98">
        <v>26</v>
      </c>
      <c r="F158" s="98">
        <v>18</v>
      </c>
      <c r="G158" s="97">
        <v>44</v>
      </c>
      <c r="H158" s="98">
        <v>21</v>
      </c>
      <c r="I158" s="98">
        <v>14</v>
      </c>
      <c r="J158" s="98">
        <v>21</v>
      </c>
      <c r="K158" s="98"/>
      <c r="L158" s="98"/>
      <c r="M158" s="98"/>
      <c r="N158" s="97">
        <v>56</v>
      </c>
      <c r="O158" s="98"/>
      <c r="P158" s="98"/>
      <c r="Q158" s="98"/>
      <c r="R158" s="97"/>
      <c r="S158" s="98"/>
      <c r="T158" s="98"/>
      <c r="U158" s="98"/>
      <c r="V158" s="97"/>
      <c r="W158" s="99">
        <v>100</v>
      </c>
    </row>
    <row r="159" spans="1:23" ht="21.75">
      <c r="A159" s="311"/>
      <c r="B159" s="311"/>
      <c r="C159" s="97" t="s">
        <v>680</v>
      </c>
      <c r="D159" s="98"/>
      <c r="E159" s="98">
        <v>48</v>
      </c>
      <c r="F159" s="98">
        <v>45</v>
      </c>
      <c r="G159" s="97">
        <v>93</v>
      </c>
      <c r="H159" s="98">
        <v>40</v>
      </c>
      <c r="I159" s="98">
        <v>34</v>
      </c>
      <c r="J159" s="98">
        <v>29</v>
      </c>
      <c r="K159" s="98"/>
      <c r="L159" s="98"/>
      <c r="M159" s="98"/>
      <c r="N159" s="97">
        <v>103</v>
      </c>
      <c r="O159" s="98"/>
      <c r="P159" s="98"/>
      <c r="Q159" s="98"/>
      <c r="R159" s="97"/>
      <c r="S159" s="98"/>
      <c r="T159" s="98"/>
      <c r="U159" s="98"/>
      <c r="V159" s="97"/>
      <c r="W159" s="99">
        <v>196</v>
      </c>
    </row>
    <row r="160" spans="1:23" ht="22.5" thickBot="1">
      <c r="A160" s="312"/>
      <c r="B160" s="312"/>
      <c r="C160" s="100" t="s">
        <v>12</v>
      </c>
      <c r="D160" s="101"/>
      <c r="E160" s="101">
        <v>2</v>
      </c>
      <c r="F160" s="101">
        <v>1</v>
      </c>
      <c r="G160" s="100">
        <v>3</v>
      </c>
      <c r="H160" s="101">
        <v>1</v>
      </c>
      <c r="I160" s="101">
        <v>1</v>
      </c>
      <c r="J160" s="101">
        <v>1</v>
      </c>
      <c r="K160" s="101"/>
      <c r="L160" s="101"/>
      <c r="M160" s="101"/>
      <c r="N160" s="100">
        <v>3</v>
      </c>
      <c r="O160" s="101"/>
      <c r="P160" s="101"/>
      <c r="Q160" s="101"/>
      <c r="R160" s="100"/>
      <c r="S160" s="101"/>
      <c r="T160" s="101"/>
      <c r="U160" s="101"/>
      <c r="V160" s="100"/>
      <c r="W160" s="102">
        <v>6</v>
      </c>
    </row>
    <row r="161" spans="1:23" ht="22.5" thickTop="1">
      <c r="A161" s="310" t="s">
        <v>386</v>
      </c>
      <c r="B161" s="310" t="s">
        <v>386</v>
      </c>
      <c r="C161" s="94" t="s">
        <v>693</v>
      </c>
      <c r="D161" s="95">
        <v>8</v>
      </c>
      <c r="E161" s="95">
        <v>13</v>
      </c>
      <c r="F161" s="95">
        <v>15</v>
      </c>
      <c r="G161" s="94">
        <v>36</v>
      </c>
      <c r="H161" s="95">
        <v>31</v>
      </c>
      <c r="I161" s="95">
        <v>30</v>
      </c>
      <c r="J161" s="95">
        <v>24</v>
      </c>
      <c r="K161" s="95">
        <v>35</v>
      </c>
      <c r="L161" s="95">
        <v>33</v>
      </c>
      <c r="M161" s="95">
        <v>38</v>
      </c>
      <c r="N161" s="94">
        <v>191</v>
      </c>
      <c r="O161" s="95">
        <v>36</v>
      </c>
      <c r="P161" s="95">
        <v>35</v>
      </c>
      <c r="Q161" s="95">
        <v>31</v>
      </c>
      <c r="R161" s="94">
        <v>102</v>
      </c>
      <c r="S161" s="95">
        <v>37</v>
      </c>
      <c r="T161" s="95">
        <v>23</v>
      </c>
      <c r="U161" s="95">
        <v>22</v>
      </c>
      <c r="V161" s="94">
        <v>82</v>
      </c>
      <c r="W161" s="96">
        <v>411</v>
      </c>
    </row>
    <row r="162" spans="1:23" ht="21.75">
      <c r="A162" s="311"/>
      <c r="B162" s="311"/>
      <c r="C162" s="97" t="s">
        <v>694</v>
      </c>
      <c r="D162" s="98">
        <v>9</v>
      </c>
      <c r="E162" s="98">
        <v>12</v>
      </c>
      <c r="F162" s="98">
        <v>14</v>
      </c>
      <c r="G162" s="97">
        <v>35</v>
      </c>
      <c r="H162" s="98">
        <v>20</v>
      </c>
      <c r="I162" s="98">
        <v>31</v>
      </c>
      <c r="J162" s="98">
        <v>16</v>
      </c>
      <c r="K162" s="98">
        <v>39</v>
      </c>
      <c r="L162" s="98">
        <v>34</v>
      </c>
      <c r="M162" s="98">
        <v>37</v>
      </c>
      <c r="N162" s="97">
        <v>177</v>
      </c>
      <c r="O162" s="98">
        <v>72</v>
      </c>
      <c r="P162" s="98">
        <v>81</v>
      </c>
      <c r="Q162" s="98">
        <v>60</v>
      </c>
      <c r="R162" s="97">
        <v>213</v>
      </c>
      <c r="S162" s="98">
        <v>59</v>
      </c>
      <c r="T162" s="98">
        <v>46</v>
      </c>
      <c r="U162" s="98">
        <v>31</v>
      </c>
      <c r="V162" s="97">
        <v>136</v>
      </c>
      <c r="W162" s="99">
        <v>561</v>
      </c>
    </row>
    <row r="163" spans="1:23" ht="21.75">
      <c r="A163" s="311"/>
      <c r="B163" s="311"/>
      <c r="C163" s="97" t="s">
        <v>680</v>
      </c>
      <c r="D163" s="98">
        <v>17</v>
      </c>
      <c r="E163" s="98">
        <v>25</v>
      </c>
      <c r="F163" s="98">
        <v>29</v>
      </c>
      <c r="G163" s="97">
        <v>71</v>
      </c>
      <c r="H163" s="98">
        <v>51</v>
      </c>
      <c r="I163" s="98">
        <v>61</v>
      </c>
      <c r="J163" s="98">
        <v>40</v>
      </c>
      <c r="K163" s="98">
        <v>74</v>
      </c>
      <c r="L163" s="98">
        <v>67</v>
      </c>
      <c r="M163" s="98">
        <v>75</v>
      </c>
      <c r="N163" s="97">
        <v>368</v>
      </c>
      <c r="O163" s="98">
        <v>108</v>
      </c>
      <c r="P163" s="98">
        <v>116</v>
      </c>
      <c r="Q163" s="98">
        <v>91</v>
      </c>
      <c r="R163" s="97">
        <v>315</v>
      </c>
      <c r="S163" s="98">
        <v>96</v>
      </c>
      <c r="T163" s="98">
        <v>69</v>
      </c>
      <c r="U163" s="98">
        <v>53</v>
      </c>
      <c r="V163" s="97">
        <v>218</v>
      </c>
      <c r="W163" s="99">
        <v>972</v>
      </c>
    </row>
    <row r="164" spans="1:23" ht="22.5" thickBot="1">
      <c r="A164" s="312"/>
      <c r="B164" s="312"/>
      <c r="C164" s="100" t="s">
        <v>12</v>
      </c>
      <c r="D164" s="101">
        <v>1</v>
      </c>
      <c r="E164" s="101">
        <v>1</v>
      </c>
      <c r="F164" s="101">
        <v>1</v>
      </c>
      <c r="G164" s="100">
        <v>3</v>
      </c>
      <c r="H164" s="101">
        <v>2</v>
      </c>
      <c r="I164" s="101">
        <v>2</v>
      </c>
      <c r="J164" s="101">
        <v>1</v>
      </c>
      <c r="K164" s="101">
        <v>2</v>
      </c>
      <c r="L164" s="101">
        <v>2</v>
      </c>
      <c r="M164" s="101">
        <v>2</v>
      </c>
      <c r="N164" s="100">
        <v>11</v>
      </c>
      <c r="O164" s="101">
        <v>3</v>
      </c>
      <c r="P164" s="101">
        <v>3</v>
      </c>
      <c r="Q164" s="101">
        <v>3</v>
      </c>
      <c r="R164" s="100">
        <v>9</v>
      </c>
      <c r="S164" s="101">
        <v>3</v>
      </c>
      <c r="T164" s="101">
        <v>3</v>
      </c>
      <c r="U164" s="101">
        <v>3</v>
      </c>
      <c r="V164" s="100">
        <v>9</v>
      </c>
      <c r="W164" s="102">
        <v>32</v>
      </c>
    </row>
    <row r="165" spans="1:23" ht="22.5" thickTop="1">
      <c r="A165" s="310" t="s">
        <v>386</v>
      </c>
      <c r="B165" s="310" t="s">
        <v>758</v>
      </c>
      <c r="C165" s="94" t="s">
        <v>693</v>
      </c>
      <c r="D165" s="95"/>
      <c r="E165" s="95">
        <v>5</v>
      </c>
      <c r="F165" s="95">
        <v>3</v>
      </c>
      <c r="G165" s="94">
        <v>8</v>
      </c>
      <c r="H165" s="95">
        <v>11</v>
      </c>
      <c r="I165" s="95">
        <v>4</v>
      </c>
      <c r="J165" s="95">
        <v>8</v>
      </c>
      <c r="K165" s="95">
        <v>7</v>
      </c>
      <c r="L165" s="95">
        <v>11</v>
      </c>
      <c r="M165" s="95">
        <v>10</v>
      </c>
      <c r="N165" s="94">
        <v>51</v>
      </c>
      <c r="O165" s="95"/>
      <c r="P165" s="95"/>
      <c r="Q165" s="95"/>
      <c r="R165" s="94"/>
      <c r="S165" s="95"/>
      <c r="T165" s="95"/>
      <c r="U165" s="95"/>
      <c r="V165" s="94"/>
      <c r="W165" s="96">
        <v>59</v>
      </c>
    </row>
    <row r="166" spans="1:23" ht="21.75">
      <c r="A166" s="311"/>
      <c r="B166" s="311"/>
      <c r="C166" s="97" t="s">
        <v>694</v>
      </c>
      <c r="D166" s="98"/>
      <c r="E166" s="98">
        <v>1</v>
      </c>
      <c r="F166" s="98">
        <v>4</v>
      </c>
      <c r="G166" s="97">
        <v>5</v>
      </c>
      <c r="H166" s="98">
        <v>7</v>
      </c>
      <c r="I166" s="98">
        <v>9</v>
      </c>
      <c r="J166" s="98">
        <v>4</v>
      </c>
      <c r="K166" s="98">
        <v>8</v>
      </c>
      <c r="L166" s="98">
        <v>7</v>
      </c>
      <c r="M166" s="98">
        <v>5</v>
      </c>
      <c r="N166" s="97">
        <v>40</v>
      </c>
      <c r="O166" s="98"/>
      <c r="P166" s="98"/>
      <c r="Q166" s="98"/>
      <c r="R166" s="97"/>
      <c r="S166" s="98"/>
      <c r="T166" s="98"/>
      <c r="U166" s="98"/>
      <c r="V166" s="97"/>
      <c r="W166" s="99">
        <v>45</v>
      </c>
    </row>
    <row r="167" spans="1:23" ht="21.75">
      <c r="A167" s="311"/>
      <c r="B167" s="311"/>
      <c r="C167" s="97" t="s">
        <v>680</v>
      </c>
      <c r="D167" s="98"/>
      <c r="E167" s="98">
        <v>6</v>
      </c>
      <c r="F167" s="98">
        <v>7</v>
      </c>
      <c r="G167" s="97">
        <v>13</v>
      </c>
      <c r="H167" s="98">
        <v>18</v>
      </c>
      <c r="I167" s="98">
        <v>13</v>
      </c>
      <c r="J167" s="98">
        <v>12</v>
      </c>
      <c r="K167" s="98">
        <v>15</v>
      </c>
      <c r="L167" s="98">
        <v>18</v>
      </c>
      <c r="M167" s="98">
        <v>15</v>
      </c>
      <c r="N167" s="97">
        <v>91</v>
      </c>
      <c r="O167" s="98"/>
      <c r="P167" s="98"/>
      <c r="Q167" s="98"/>
      <c r="R167" s="97"/>
      <c r="S167" s="98"/>
      <c r="T167" s="98"/>
      <c r="U167" s="98"/>
      <c r="V167" s="97"/>
      <c r="W167" s="99">
        <v>104</v>
      </c>
    </row>
    <row r="168" spans="1:23" ht="22.5" thickBot="1">
      <c r="A168" s="312"/>
      <c r="B168" s="312"/>
      <c r="C168" s="100" t="s">
        <v>12</v>
      </c>
      <c r="D168" s="101"/>
      <c r="E168" s="101">
        <v>1</v>
      </c>
      <c r="F168" s="101">
        <v>1</v>
      </c>
      <c r="G168" s="100">
        <v>2</v>
      </c>
      <c r="H168" s="101">
        <v>1</v>
      </c>
      <c r="I168" s="101">
        <v>1</v>
      </c>
      <c r="J168" s="101">
        <v>1</v>
      </c>
      <c r="K168" s="101">
        <v>1</v>
      </c>
      <c r="L168" s="101">
        <v>1</v>
      </c>
      <c r="M168" s="101">
        <v>1</v>
      </c>
      <c r="N168" s="100">
        <v>6</v>
      </c>
      <c r="O168" s="101"/>
      <c r="P168" s="101"/>
      <c r="Q168" s="101"/>
      <c r="R168" s="100"/>
      <c r="S168" s="101"/>
      <c r="T168" s="101"/>
      <c r="U168" s="101"/>
      <c r="V168" s="100"/>
      <c r="W168" s="102">
        <v>8</v>
      </c>
    </row>
    <row r="169" spans="1:23" ht="22.5" thickTop="1">
      <c r="A169" s="310" t="s">
        <v>386</v>
      </c>
      <c r="B169" s="310" t="s">
        <v>759</v>
      </c>
      <c r="C169" s="94" t="s">
        <v>693</v>
      </c>
      <c r="D169" s="95"/>
      <c r="E169" s="95">
        <v>2</v>
      </c>
      <c r="F169" s="95">
        <v>2</v>
      </c>
      <c r="G169" s="94">
        <v>4</v>
      </c>
      <c r="H169" s="95">
        <v>6</v>
      </c>
      <c r="I169" s="95">
        <v>4</v>
      </c>
      <c r="J169" s="95">
        <v>1</v>
      </c>
      <c r="K169" s="95">
        <v>13</v>
      </c>
      <c r="L169" s="95">
        <v>6</v>
      </c>
      <c r="M169" s="95">
        <v>9</v>
      </c>
      <c r="N169" s="94">
        <v>39</v>
      </c>
      <c r="O169" s="95"/>
      <c r="P169" s="95"/>
      <c r="Q169" s="95"/>
      <c r="R169" s="94"/>
      <c r="S169" s="95"/>
      <c r="T169" s="95"/>
      <c r="U169" s="95"/>
      <c r="V169" s="94"/>
      <c r="W169" s="96">
        <v>43</v>
      </c>
    </row>
    <row r="170" spans="1:23" ht="21.75">
      <c r="A170" s="311"/>
      <c r="B170" s="311"/>
      <c r="C170" s="97" t="s">
        <v>694</v>
      </c>
      <c r="D170" s="98"/>
      <c r="E170" s="98">
        <v>2</v>
      </c>
      <c r="F170" s="98">
        <v>2</v>
      </c>
      <c r="G170" s="97">
        <v>4</v>
      </c>
      <c r="H170" s="98">
        <v>9</v>
      </c>
      <c r="I170" s="98">
        <v>7</v>
      </c>
      <c r="J170" s="98">
        <v>3</v>
      </c>
      <c r="K170" s="98">
        <v>11</v>
      </c>
      <c r="L170" s="98">
        <v>6</v>
      </c>
      <c r="M170" s="98">
        <v>9</v>
      </c>
      <c r="N170" s="97">
        <v>45</v>
      </c>
      <c r="O170" s="98"/>
      <c r="P170" s="98"/>
      <c r="Q170" s="98"/>
      <c r="R170" s="97"/>
      <c r="S170" s="98"/>
      <c r="T170" s="98"/>
      <c r="U170" s="98"/>
      <c r="V170" s="97"/>
      <c r="W170" s="99">
        <v>49</v>
      </c>
    </row>
    <row r="171" spans="1:23" ht="21.75">
      <c r="A171" s="311"/>
      <c r="B171" s="311"/>
      <c r="C171" s="97" t="s">
        <v>680</v>
      </c>
      <c r="D171" s="98"/>
      <c r="E171" s="98">
        <v>4</v>
      </c>
      <c r="F171" s="98">
        <v>4</v>
      </c>
      <c r="G171" s="97">
        <v>8</v>
      </c>
      <c r="H171" s="98">
        <v>15</v>
      </c>
      <c r="I171" s="98">
        <v>11</v>
      </c>
      <c r="J171" s="98">
        <v>4</v>
      </c>
      <c r="K171" s="98">
        <v>24</v>
      </c>
      <c r="L171" s="98">
        <v>12</v>
      </c>
      <c r="M171" s="98">
        <v>18</v>
      </c>
      <c r="N171" s="97">
        <v>84</v>
      </c>
      <c r="O171" s="98"/>
      <c r="P171" s="98"/>
      <c r="Q171" s="98"/>
      <c r="R171" s="97"/>
      <c r="S171" s="98"/>
      <c r="T171" s="98"/>
      <c r="U171" s="98"/>
      <c r="V171" s="97"/>
      <c r="W171" s="99">
        <v>92</v>
      </c>
    </row>
    <row r="172" spans="1:23" ht="22.5" thickBot="1">
      <c r="A172" s="312"/>
      <c r="B172" s="312"/>
      <c r="C172" s="100" t="s">
        <v>12</v>
      </c>
      <c r="D172" s="101"/>
      <c r="E172" s="101">
        <v>1</v>
      </c>
      <c r="F172" s="101">
        <v>1</v>
      </c>
      <c r="G172" s="100">
        <v>2</v>
      </c>
      <c r="H172" s="101">
        <v>1</v>
      </c>
      <c r="I172" s="101">
        <v>1</v>
      </c>
      <c r="J172" s="101">
        <v>1</v>
      </c>
      <c r="K172" s="101">
        <v>1</v>
      </c>
      <c r="L172" s="101">
        <v>1</v>
      </c>
      <c r="M172" s="101">
        <v>1</v>
      </c>
      <c r="N172" s="100">
        <v>6</v>
      </c>
      <c r="O172" s="101"/>
      <c r="P172" s="101"/>
      <c r="Q172" s="101"/>
      <c r="R172" s="100"/>
      <c r="S172" s="101"/>
      <c r="T172" s="101"/>
      <c r="U172" s="101"/>
      <c r="V172" s="100"/>
      <c r="W172" s="102">
        <v>8</v>
      </c>
    </row>
    <row r="173" spans="1:23" ht="22.5" thickTop="1">
      <c r="A173" s="310" t="s">
        <v>386</v>
      </c>
      <c r="B173" s="310" t="s">
        <v>760</v>
      </c>
      <c r="C173" s="94" t="s">
        <v>693</v>
      </c>
      <c r="D173" s="95"/>
      <c r="E173" s="95">
        <v>3</v>
      </c>
      <c r="F173" s="95">
        <v>3</v>
      </c>
      <c r="G173" s="94">
        <v>6</v>
      </c>
      <c r="H173" s="95">
        <v>2</v>
      </c>
      <c r="I173" s="95">
        <v>4</v>
      </c>
      <c r="J173" s="95">
        <v>5</v>
      </c>
      <c r="K173" s="95"/>
      <c r="L173" s="95"/>
      <c r="M173" s="95"/>
      <c r="N173" s="94">
        <v>11</v>
      </c>
      <c r="O173" s="95"/>
      <c r="P173" s="95"/>
      <c r="Q173" s="95"/>
      <c r="R173" s="94"/>
      <c r="S173" s="95"/>
      <c r="T173" s="95"/>
      <c r="U173" s="95"/>
      <c r="V173" s="94"/>
      <c r="W173" s="96">
        <v>17</v>
      </c>
    </row>
    <row r="174" spans="1:23" ht="21.75">
      <c r="A174" s="311"/>
      <c r="B174" s="311"/>
      <c r="C174" s="97" t="s">
        <v>694</v>
      </c>
      <c r="D174" s="98"/>
      <c r="E174" s="98">
        <v>4</v>
      </c>
      <c r="F174" s="98">
        <v>1</v>
      </c>
      <c r="G174" s="97">
        <v>5</v>
      </c>
      <c r="H174" s="98">
        <v>8</v>
      </c>
      <c r="I174" s="98">
        <v>2</v>
      </c>
      <c r="J174" s="98">
        <v>1</v>
      </c>
      <c r="K174" s="98"/>
      <c r="L174" s="98"/>
      <c r="M174" s="98"/>
      <c r="N174" s="97">
        <v>11</v>
      </c>
      <c r="O174" s="98"/>
      <c r="P174" s="98"/>
      <c r="Q174" s="98"/>
      <c r="R174" s="97"/>
      <c r="S174" s="98"/>
      <c r="T174" s="98"/>
      <c r="U174" s="98"/>
      <c r="V174" s="97"/>
      <c r="W174" s="99">
        <v>16</v>
      </c>
    </row>
    <row r="175" spans="1:23" ht="21.75">
      <c r="A175" s="311"/>
      <c r="B175" s="311"/>
      <c r="C175" s="97" t="s">
        <v>680</v>
      </c>
      <c r="D175" s="98"/>
      <c r="E175" s="98">
        <v>7</v>
      </c>
      <c r="F175" s="98">
        <v>4</v>
      </c>
      <c r="G175" s="97">
        <v>11</v>
      </c>
      <c r="H175" s="98">
        <v>10</v>
      </c>
      <c r="I175" s="98">
        <v>6</v>
      </c>
      <c r="J175" s="98">
        <v>6</v>
      </c>
      <c r="K175" s="98"/>
      <c r="L175" s="98"/>
      <c r="M175" s="98"/>
      <c r="N175" s="97">
        <v>22</v>
      </c>
      <c r="O175" s="98"/>
      <c r="P175" s="98"/>
      <c r="Q175" s="98"/>
      <c r="R175" s="97"/>
      <c r="S175" s="98"/>
      <c r="T175" s="98"/>
      <c r="U175" s="98"/>
      <c r="V175" s="97"/>
      <c r="W175" s="99">
        <v>33</v>
      </c>
    </row>
    <row r="176" spans="1:23" ht="22.5" thickBot="1">
      <c r="A176" s="312"/>
      <c r="B176" s="312"/>
      <c r="C176" s="100" t="s">
        <v>12</v>
      </c>
      <c r="D176" s="101"/>
      <c r="E176" s="101">
        <v>1</v>
      </c>
      <c r="F176" s="101">
        <v>1</v>
      </c>
      <c r="G176" s="100">
        <v>2</v>
      </c>
      <c r="H176" s="101">
        <v>1</v>
      </c>
      <c r="I176" s="101">
        <v>1</v>
      </c>
      <c r="J176" s="101">
        <v>1</v>
      </c>
      <c r="K176" s="101"/>
      <c r="L176" s="101"/>
      <c r="M176" s="101"/>
      <c r="N176" s="100">
        <v>3</v>
      </c>
      <c r="O176" s="101"/>
      <c r="P176" s="101"/>
      <c r="Q176" s="101"/>
      <c r="R176" s="100"/>
      <c r="S176" s="101"/>
      <c r="T176" s="101"/>
      <c r="U176" s="101"/>
      <c r="V176" s="100"/>
      <c r="W176" s="102">
        <v>5</v>
      </c>
    </row>
    <row r="177" spans="1:23" ht="22.5" thickTop="1">
      <c r="A177" s="310" t="s">
        <v>386</v>
      </c>
      <c r="B177" s="310" t="s">
        <v>761</v>
      </c>
      <c r="C177" s="94" t="s">
        <v>693</v>
      </c>
      <c r="D177" s="95"/>
      <c r="E177" s="95"/>
      <c r="F177" s="95">
        <v>3</v>
      </c>
      <c r="G177" s="94">
        <v>3</v>
      </c>
      <c r="H177" s="95">
        <v>4</v>
      </c>
      <c r="I177" s="95">
        <v>4</v>
      </c>
      <c r="J177" s="95">
        <v>1</v>
      </c>
      <c r="K177" s="95"/>
      <c r="L177" s="95"/>
      <c r="M177" s="95"/>
      <c r="N177" s="94">
        <v>9</v>
      </c>
      <c r="O177" s="95"/>
      <c r="P177" s="95"/>
      <c r="Q177" s="95"/>
      <c r="R177" s="94"/>
      <c r="S177" s="95"/>
      <c r="T177" s="95"/>
      <c r="U177" s="95"/>
      <c r="V177" s="94"/>
      <c r="W177" s="96">
        <v>12</v>
      </c>
    </row>
    <row r="178" spans="1:23" ht="21.75">
      <c r="A178" s="311"/>
      <c r="B178" s="311"/>
      <c r="C178" s="97" t="s">
        <v>694</v>
      </c>
      <c r="D178" s="98"/>
      <c r="E178" s="98">
        <v>1</v>
      </c>
      <c r="F178" s="98">
        <v>4</v>
      </c>
      <c r="G178" s="97">
        <v>5</v>
      </c>
      <c r="H178" s="98">
        <v>6</v>
      </c>
      <c r="I178" s="98">
        <v>2</v>
      </c>
      <c r="J178" s="98">
        <v>2</v>
      </c>
      <c r="K178" s="98"/>
      <c r="L178" s="98"/>
      <c r="M178" s="98"/>
      <c r="N178" s="97">
        <v>10</v>
      </c>
      <c r="O178" s="98"/>
      <c r="P178" s="98"/>
      <c r="Q178" s="98"/>
      <c r="R178" s="97"/>
      <c r="S178" s="98"/>
      <c r="T178" s="98"/>
      <c r="U178" s="98"/>
      <c r="V178" s="97"/>
      <c r="W178" s="99">
        <v>15</v>
      </c>
    </row>
    <row r="179" spans="1:23" ht="21.75">
      <c r="A179" s="311"/>
      <c r="B179" s="311"/>
      <c r="C179" s="97" t="s">
        <v>680</v>
      </c>
      <c r="D179" s="98"/>
      <c r="E179" s="98">
        <v>1</v>
      </c>
      <c r="F179" s="98">
        <v>7</v>
      </c>
      <c r="G179" s="97">
        <v>8</v>
      </c>
      <c r="H179" s="98">
        <v>10</v>
      </c>
      <c r="I179" s="98">
        <v>6</v>
      </c>
      <c r="J179" s="98">
        <v>3</v>
      </c>
      <c r="K179" s="98"/>
      <c r="L179" s="98"/>
      <c r="M179" s="98"/>
      <c r="N179" s="97">
        <v>19</v>
      </c>
      <c r="O179" s="98"/>
      <c r="P179" s="98"/>
      <c r="Q179" s="98"/>
      <c r="R179" s="97"/>
      <c r="S179" s="98"/>
      <c r="T179" s="98"/>
      <c r="U179" s="98"/>
      <c r="V179" s="97"/>
      <c r="W179" s="99">
        <v>27</v>
      </c>
    </row>
    <row r="180" spans="1:23" ht="22.5" thickBot="1">
      <c r="A180" s="312"/>
      <c r="B180" s="312"/>
      <c r="C180" s="100" t="s">
        <v>12</v>
      </c>
      <c r="D180" s="101"/>
      <c r="E180" s="101">
        <v>1</v>
      </c>
      <c r="F180" s="101">
        <v>1</v>
      </c>
      <c r="G180" s="100">
        <v>2</v>
      </c>
      <c r="H180" s="101">
        <v>1</v>
      </c>
      <c r="I180" s="101">
        <v>1</v>
      </c>
      <c r="J180" s="101">
        <v>1</v>
      </c>
      <c r="K180" s="101"/>
      <c r="L180" s="101"/>
      <c r="M180" s="101"/>
      <c r="N180" s="100">
        <v>3</v>
      </c>
      <c r="O180" s="101"/>
      <c r="P180" s="101"/>
      <c r="Q180" s="101"/>
      <c r="R180" s="100"/>
      <c r="S180" s="101"/>
      <c r="T180" s="101"/>
      <c r="U180" s="101"/>
      <c r="V180" s="100"/>
      <c r="W180" s="102">
        <v>5</v>
      </c>
    </row>
    <row r="181" spans="1:23" ht="22.5" thickTop="1">
      <c r="A181" s="310" t="s">
        <v>386</v>
      </c>
      <c r="B181" s="310" t="s">
        <v>762</v>
      </c>
      <c r="C181" s="94" t="s">
        <v>693</v>
      </c>
      <c r="D181" s="95"/>
      <c r="E181" s="95">
        <v>1</v>
      </c>
      <c r="F181" s="95"/>
      <c r="G181" s="94">
        <v>1</v>
      </c>
      <c r="H181" s="95">
        <v>6</v>
      </c>
      <c r="I181" s="95">
        <v>6</v>
      </c>
      <c r="J181" s="95">
        <v>3</v>
      </c>
      <c r="K181" s="95"/>
      <c r="L181" s="95"/>
      <c r="M181" s="95"/>
      <c r="N181" s="94">
        <v>15</v>
      </c>
      <c r="O181" s="95"/>
      <c r="P181" s="95"/>
      <c r="Q181" s="95"/>
      <c r="R181" s="94"/>
      <c r="S181" s="95"/>
      <c r="T181" s="95"/>
      <c r="U181" s="95"/>
      <c r="V181" s="94"/>
      <c r="W181" s="96">
        <v>16</v>
      </c>
    </row>
    <row r="182" spans="1:23" ht="21.75">
      <c r="A182" s="311"/>
      <c r="B182" s="311"/>
      <c r="C182" s="97" t="s">
        <v>694</v>
      </c>
      <c r="D182" s="98"/>
      <c r="E182" s="98">
        <v>4</v>
      </c>
      <c r="F182" s="98">
        <v>2</v>
      </c>
      <c r="G182" s="97">
        <v>6</v>
      </c>
      <c r="H182" s="98">
        <v>6</v>
      </c>
      <c r="I182" s="98">
        <v>4</v>
      </c>
      <c r="J182" s="98">
        <v>4</v>
      </c>
      <c r="K182" s="98"/>
      <c r="L182" s="98"/>
      <c r="M182" s="98"/>
      <c r="N182" s="97">
        <v>14</v>
      </c>
      <c r="O182" s="98"/>
      <c r="P182" s="98"/>
      <c r="Q182" s="98"/>
      <c r="R182" s="97"/>
      <c r="S182" s="98"/>
      <c r="T182" s="98"/>
      <c r="U182" s="98"/>
      <c r="V182" s="97"/>
      <c r="W182" s="99">
        <v>20</v>
      </c>
    </row>
    <row r="183" spans="1:23" ht="21.75">
      <c r="A183" s="311"/>
      <c r="B183" s="311"/>
      <c r="C183" s="97" t="s">
        <v>680</v>
      </c>
      <c r="D183" s="98"/>
      <c r="E183" s="98">
        <v>5</v>
      </c>
      <c r="F183" s="98">
        <v>2</v>
      </c>
      <c r="G183" s="97">
        <v>7</v>
      </c>
      <c r="H183" s="98">
        <v>12</v>
      </c>
      <c r="I183" s="98">
        <v>10</v>
      </c>
      <c r="J183" s="98">
        <v>7</v>
      </c>
      <c r="K183" s="98"/>
      <c r="L183" s="98"/>
      <c r="M183" s="98"/>
      <c r="N183" s="97">
        <v>29</v>
      </c>
      <c r="O183" s="98"/>
      <c r="P183" s="98"/>
      <c r="Q183" s="98"/>
      <c r="R183" s="97"/>
      <c r="S183" s="98"/>
      <c r="T183" s="98"/>
      <c r="U183" s="98"/>
      <c r="V183" s="97"/>
      <c r="W183" s="99">
        <v>36</v>
      </c>
    </row>
    <row r="184" spans="1:23" ht="22.5" thickBot="1">
      <c r="A184" s="312"/>
      <c r="B184" s="312"/>
      <c r="C184" s="100" t="s">
        <v>12</v>
      </c>
      <c r="D184" s="101"/>
      <c r="E184" s="101">
        <v>1</v>
      </c>
      <c r="F184" s="101">
        <v>1</v>
      </c>
      <c r="G184" s="100">
        <v>2</v>
      </c>
      <c r="H184" s="101">
        <v>1</v>
      </c>
      <c r="I184" s="101">
        <v>1</v>
      </c>
      <c r="J184" s="101">
        <v>1</v>
      </c>
      <c r="K184" s="101"/>
      <c r="L184" s="101"/>
      <c r="M184" s="101"/>
      <c r="N184" s="100">
        <v>3</v>
      </c>
      <c r="O184" s="101"/>
      <c r="P184" s="101"/>
      <c r="Q184" s="101"/>
      <c r="R184" s="100"/>
      <c r="S184" s="101"/>
      <c r="T184" s="101"/>
      <c r="U184" s="101"/>
      <c r="V184" s="100"/>
      <c r="W184" s="102">
        <v>5</v>
      </c>
    </row>
    <row r="185" spans="1:23" ht="22.5" thickTop="1">
      <c r="A185" s="310" t="s">
        <v>386</v>
      </c>
      <c r="B185" s="310" t="s">
        <v>763</v>
      </c>
      <c r="C185" s="94" t="s">
        <v>693</v>
      </c>
      <c r="D185" s="95"/>
      <c r="E185" s="95">
        <v>2</v>
      </c>
      <c r="F185" s="95">
        <v>2</v>
      </c>
      <c r="G185" s="94">
        <v>4</v>
      </c>
      <c r="H185" s="95">
        <v>4</v>
      </c>
      <c r="I185" s="95">
        <v>2</v>
      </c>
      <c r="J185" s="95">
        <v>5</v>
      </c>
      <c r="K185" s="95"/>
      <c r="L185" s="95"/>
      <c r="M185" s="95"/>
      <c r="N185" s="94">
        <v>11</v>
      </c>
      <c r="O185" s="95"/>
      <c r="P185" s="95"/>
      <c r="Q185" s="95"/>
      <c r="R185" s="94"/>
      <c r="S185" s="95"/>
      <c r="T185" s="95"/>
      <c r="U185" s="95"/>
      <c r="V185" s="94"/>
      <c r="W185" s="96">
        <v>15</v>
      </c>
    </row>
    <row r="186" spans="1:23" ht="21.75">
      <c r="A186" s="311"/>
      <c r="B186" s="311"/>
      <c r="C186" s="97" t="s">
        <v>694</v>
      </c>
      <c r="D186" s="98"/>
      <c r="E186" s="98">
        <v>1</v>
      </c>
      <c r="F186" s="98">
        <v>2</v>
      </c>
      <c r="G186" s="97">
        <v>3</v>
      </c>
      <c r="H186" s="98">
        <v>7</v>
      </c>
      <c r="I186" s="98">
        <v>5</v>
      </c>
      <c r="J186" s="98">
        <v>5</v>
      </c>
      <c r="K186" s="98"/>
      <c r="L186" s="98"/>
      <c r="M186" s="98"/>
      <c r="N186" s="97">
        <v>17</v>
      </c>
      <c r="O186" s="98"/>
      <c r="P186" s="98"/>
      <c r="Q186" s="98"/>
      <c r="R186" s="97"/>
      <c r="S186" s="98"/>
      <c r="T186" s="98"/>
      <c r="U186" s="98"/>
      <c r="V186" s="97"/>
      <c r="W186" s="99">
        <v>20</v>
      </c>
    </row>
    <row r="187" spans="1:23" ht="21.75">
      <c r="A187" s="311"/>
      <c r="B187" s="311"/>
      <c r="C187" s="97" t="s">
        <v>680</v>
      </c>
      <c r="D187" s="98"/>
      <c r="E187" s="98">
        <v>3</v>
      </c>
      <c r="F187" s="98">
        <v>4</v>
      </c>
      <c r="G187" s="97">
        <v>7</v>
      </c>
      <c r="H187" s="98">
        <v>11</v>
      </c>
      <c r="I187" s="98">
        <v>7</v>
      </c>
      <c r="J187" s="98">
        <v>10</v>
      </c>
      <c r="K187" s="98"/>
      <c r="L187" s="98"/>
      <c r="M187" s="98"/>
      <c r="N187" s="97">
        <v>28</v>
      </c>
      <c r="O187" s="98"/>
      <c r="P187" s="98"/>
      <c r="Q187" s="98"/>
      <c r="R187" s="97"/>
      <c r="S187" s="98"/>
      <c r="T187" s="98"/>
      <c r="U187" s="98"/>
      <c r="V187" s="97"/>
      <c r="W187" s="99">
        <v>35</v>
      </c>
    </row>
    <row r="188" spans="1:23" ht="22.5" thickBot="1">
      <c r="A188" s="312"/>
      <c r="B188" s="312"/>
      <c r="C188" s="100" t="s">
        <v>12</v>
      </c>
      <c r="D188" s="101"/>
      <c r="E188" s="101">
        <v>1</v>
      </c>
      <c r="F188" s="101">
        <v>1</v>
      </c>
      <c r="G188" s="100">
        <v>2</v>
      </c>
      <c r="H188" s="101">
        <v>1</v>
      </c>
      <c r="I188" s="101">
        <v>1</v>
      </c>
      <c r="J188" s="101">
        <v>1</v>
      </c>
      <c r="K188" s="101"/>
      <c r="L188" s="101"/>
      <c r="M188" s="101"/>
      <c r="N188" s="100">
        <v>3</v>
      </c>
      <c r="O188" s="101"/>
      <c r="P188" s="101"/>
      <c r="Q188" s="101"/>
      <c r="R188" s="100"/>
      <c r="S188" s="101"/>
      <c r="T188" s="101"/>
      <c r="U188" s="101"/>
      <c r="V188" s="100"/>
      <c r="W188" s="102">
        <v>5</v>
      </c>
    </row>
    <row r="189" spans="1:23" ht="22.5" thickTop="1">
      <c r="A189" s="310" t="s">
        <v>386</v>
      </c>
      <c r="B189" s="310" t="s">
        <v>764</v>
      </c>
      <c r="C189" s="94" t="s">
        <v>693</v>
      </c>
      <c r="D189" s="95"/>
      <c r="E189" s="95">
        <v>1</v>
      </c>
      <c r="F189" s="95">
        <v>2</v>
      </c>
      <c r="G189" s="94">
        <v>3</v>
      </c>
      <c r="H189" s="95">
        <v>1</v>
      </c>
      <c r="I189" s="95">
        <v>1</v>
      </c>
      <c r="J189" s="95">
        <v>2</v>
      </c>
      <c r="K189" s="95"/>
      <c r="L189" s="95"/>
      <c r="M189" s="95"/>
      <c r="N189" s="94">
        <v>4</v>
      </c>
      <c r="O189" s="95"/>
      <c r="P189" s="95"/>
      <c r="Q189" s="95"/>
      <c r="R189" s="94"/>
      <c r="S189" s="95"/>
      <c r="T189" s="95"/>
      <c r="U189" s="95"/>
      <c r="V189" s="94"/>
      <c r="W189" s="96">
        <v>7</v>
      </c>
    </row>
    <row r="190" spans="1:23" ht="21.75">
      <c r="A190" s="311"/>
      <c r="B190" s="311"/>
      <c r="C190" s="97" t="s">
        <v>694</v>
      </c>
      <c r="D190" s="98"/>
      <c r="E190" s="98">
        <v>2</v>
      </c>
      <c r="F190" s="98">
        <v>1</v>
      </c>
      <c r="G190" s="97">
        <v>3</v>
      </c>
      <c r="H190" s="98"/>
      <c r="I190" s="98"/>
      <c r="J190" s="98">
        <v>2</v>
      </c>
      <c r="K190" s="98"/>
      <c r="L190" s="98"/>
      <c r="M190" s="98"/>
      <c r="N190" s="97">
        <v>2</v>
      </c>
      <c r="O190" s="98"/>
      <c r="P190" s="98"/>
      <c r="Q190" s="98"/>
      <c r="R190" s="97"/>
      <c r="S190" s="98"/>
      <c r="T190" s="98"/>
      <c r="U190" s="98"/>
      <c r="V190" s="97"/>
      <c r="W190" s="99">
        <v>5</v>
      </c>
    </row>
    <row r="191" spans="1:23" ht="21.75">
      <c r="A191" s="311"/>
      <c r="B191" s="311"/>
      <c r="C191" s="97" t="s">
        <v>680</v>
      </c>
      <c r="D191" s="98"/>
      <c r="E191" s="98">
        <v>3</v>
      </c>
      <c r="F191" s="98">
        <v>3</v>
      </c>
      <c r="G191" s="97">
        <v>6</v>
      </c>
      <c r="H191" s="98">
        <v>1</v>
      </c>
      <c r="I191" s="98">
        <v>1</v>
      </c>
      <c r="J191" s="98">
        <v>4</v>
      </c>
      <c r="K191" s="98"/>
      <c r="L191" s="98"/>
      <c r="M191" s="98"/>
      <c r="N191" s="97">
        <v>6</v>
      </c>
      <c r="O191" s="98"/>
      <c r="P191" s="98"/>
      <c r="Q191" s="98"/>
      <c r="R191" s="97"/>
      <c r="S191" s="98"/>
      <c r="T191" s="98"/>
      <c r="U191" s="98"/>
      <c r="V191" s="97"/>
      <c r="W191" s="99">
        <v>12</v>
      </c>
    </row>
    <row r="192" spans="1:23" ht="22.5" thickBot="1">
      <c r="A192" s="312"/>
      <c r="B192" s="312"/>
      <c r="C192" s="100" t="s">
        <v>12</v>
      </c>
      <c r="D192" s="101"/>
      <c r="E192" s="101">
        <v>1</v>
      </c>
      <c r="F192" s="101">
        <v>1</v>
      </c>
      <c r="G192" s="100">
        <v>2</v>
      </c>
      <c r="H192" s="101">
        <v>1</v>
      </c>
      <c r="I192" s="101">
        <v>1</v>
      </c>
      <c r="J192" s="101">
        <v>1</v>
      </c>
      <c r="K192" s="101"/>
      <c r="L192" s="101"/>
      <c r="M192" s="101"/>
      <c r="N192" s="100">
        <v>3</v>
      </c>
      <c r="O192" s="101"/>
      <c r="P192" s="101"/>
      <c r="Q192" s="101"/>
      <c r="R192" s="100"/>
      <c r="S192" s="101"/>
      <c r="T192" s="101"/>
      <c r="U192" s="101"/>
      <c r="V192" s="100"/>
      <c r="W192" s="102">
        <v>5</v>
      </c>
    </row>
    <row r="193" spans="1:23" ht="22.5" thickTop="1">
      <c r="A193" s="310" t="s">
        <v>386</v>
      </c>
      <c r="B193" s="310" t="s">
        <v>765</v>
      </c>
      <c r="C193" s="94" t="s">
        <v>693</v>
      </c>
      <c r="D193" s="95"/>
      <c r="E193" s="95">
        <v>1</v>
      </c>
      <c r="F193" s="95">
        <v>3</v>
      </c>
      <c r="G193" s="94">
        <v>4</v>
      </c>
      <c r="H193" s="95">
        <v>5</v>
      </c>
      <c r="I193" s="95">
        <v>2</v>
      </c>
      <c r="J193" s="95">
        <v>3</v>
      </c>
      <c r="K193" s="95"/>
      <c r="L193" s="95"/>
      <c r="M193" s="95"/>
      <c r="N193" s="94">
        <v>10</v>
      </c>
      <c r="O193" s="95"/>
      <c r="P193" s="95"/>
      <c r="Q193" s="95"/>
      <c r="R193" s="94"/>
      <c r="S193" s="95"/>
      <c r="T193" s="95"/>
      <c r="U193" s="95"/>
      <c r="V193" s="94"/>
      <c r="W193" s="96">
        <v>14</v>
      </c>
    </row>
    <row r="194" spans="1:23" ht="21.75">
      <c r="A194" s="311"/>
      <c r="B194" s="311"/>
      <c r="C194" s="97" t="s">
        <v>694</v>
      </c>
      <c r="D194" s="98"/>
      <c r="E194" s="98"/>
      <c r="F194" s="98">
        <v>4</v>
      </c>
      <c r="G194" s="97">
        <v>4</v>
      </c>
      <c r="H194" s="98">
        <v>10</v>
      </c>
      <c r="I194" s="98">
        <v>6</v>
      </c>
      <c r="J194" s="98">
        <v>2</v>
      </c>
      <c r="K194" s="98"/>
      <c r="L194" s="98"/>
      <c r="M194" s="98"/>
      <c r="N194" s="97">
        <v>18</v>
      </c>
      <c r="O194" s="98"/>
      <c r="P194" s="98"/>
      <c r="Q194" s="98"/>
      <c r="R194" s="97"/>
      <c r="S194" s="98"/>
      <c r="T194" s="98"/>
      <c r="U194" s="98"/>
      <c r="V194" s="97"/>
      <c r="W194" s="99">
        <v>22</v>
      </c>
    </row>
    <row r="195" spans="1:23" ht="21.75">
      <c r="A195" s="311"/>
      <c r="B195" s="311"/>
      <c r="C195" s="97" t="s">
        <v>680</v>
      </c>
      <c r="D195" s="98"/>
      <c r="E195" s="98">
        <v>1</v>
      </c>
      <c r="F195" s="98">
        <v>7</v>
      </c>
      <c r="G195" s="97">
        <v>8</v>
      </c>
      <c r="H195" s="98">
        <v>15</v>
      </c>
      <c r="I195" s="98">
        <v>8</v>
      </c>
      <c r="J195" s="98">
        <v>5</v>
      </c>
      <c r="K195" s="98"/>
      <c r="L195" s="98"/>
      <c r="M195" s="98"/>
      <c r="N195" s="97">
        <v>28</v>
      </c>
      <c r="O195" s="98"/>
      <c r="P195" s="98"/>
      <c r="Q195" s="98"/>
      <c r="R195" s="97"/>
      <c r="S195" s="98"/>
      <c r="T195" s="98"/>
      <c r="U195" s="98"/>
      <c r="V195" s="97"/>
      <c r="W195" s="99">
        <v>36</v>
      </c>
    </row>
    <row r="196" spans="1:23" ht="22.5" thickBot="1">
      <c r="A196" s="312"/>
      <c r="B196" s="312"/>
      <c r="C196" s="100" t="s">
        <v>12</v>
      </c>
      <c r="D196" s="101"/>
      <c r="E196" s="101">
        <v>1</v>
      </c>
      <c r="F196" s="101">
        <v>1</v>
      </c>
      <c r="G196" s="100">
        <v>2</v>
      </c>
      <c r="H196" s="101">
        <v>1</v>
      </c>
      <c r="I196" s="101">
        <v>1</v>
      </c>
      <c r="J196" s="101">
        <v>1</v>
      </c>
      <c r="K196" s="101"/>
      <c r="L196" s="101"/>
      <c r="M196" s="101"/>
      <c r="N196" s="100">
        <v>3</v>
      </c>
      <c r="O196" s="101"/>
      <c r="P196" s="101"/>
      <c r="Q196" s="101"/>
      <c r="R196" s="100"/>
      <c r="S196" s="101"/>
      <c r="T196" s="101"/>
      <c r="U196" s="101"/>
      <c r="V196" s="100"/>
      <c r="W196" s="102">
        <v>5</v>
      </c>
    </row>
    <row r="197" spans="1:23" ht="22.5" thickTop="1">
      <c r="A197" s="310" t="s">
        <v>386</v>
      </c>
      <c r="B197" s="310" t="s">
        <v>789</v>
      </c>
      <c r="C197" s="94" t="s">
        <v>693</v>
      </c>
      <c r="D197" s="95"/>
      <c r="E197" s="95">
        <v>6</v>
      </c>
      <c r="F197" s="95">
        <v>2</v>
      </c>
      <c r="G197" s="94">
        <v>8</v>
      </c>
      <c r="H197" s="95">
        <v>15</v>
      </c>
      <c r="I197" s="95">
        <v>9</v>
      </c>
      <c r="J197" s="95">
        <v>3</v>
      </c>
      <c r="K197" s="95"/>
      <c r="L197" s="95"/>
      <c r="M197" s="95"/>
      <c r="N197" s="94">
        <v>27</v>
      </c>
      <c r="O197" s="95"/>
      <c r="P197" s="95"/>
      <c r="Q197" s="95"/>
      <c r="R197" s="94"/>
      <c r="S197" s="95"/>
      <c r="T197" s="95"/>
      <c r="U197" s="95"/>
      <c r="V197" s="94"/>
      <c r="W197" s="96">
        <v>35</v>
      </c>
    </row>
    <row r="198" spans="1:23" ht="21.75">
      <c r="A198" s="311"/>
      <c r="B198" s="311"/>
      <c r="C198" s="97" t="s">
        <v>694</v>
      </c>
      <c r="D198" s="98"/>
      <c r="E198" s="98">
        <v>3</v>
      </c>
      <c r="F198" s="98">
        <v>3</v>
      </c>
      <c r="G198" s="97">
        <v>6</v>
      </c>
      <c r="H198" s="98">
        <v>9</v>
      </c>
      <c r="I198" s="98">
        <v>3</v>
      </c>
      <c r="J198" s="98">
        <v>2</v>
      </c>
      <c r="K198" s="98"/>
      <c r="L198" s="98"/>
      <c r="M198" s="98"/>
      <c r="N198" s="97">
        <v>14</v>
      </c>
      <c r="O198" s="98"/>
      <c r="P198" s="98"/>
      <c r="Q198" s="98"/>
      <c r="R198" s="97"/>
      <c r="S198" s="98"/>
      <c r="T198" s="98"/>
      <c r="U198" s="98"/>
      <c r="V198" s="97"/>
      <c r="W198" s="99">
        <v>20</v>
      </c>
    </row>
    <row r="199" spans="1:23" ht="21.75">
      <c r="A199" s="311"/>
      <c r="B199" s="311"/>
      <c r="C199" s="97" t="s">
        <v>680</v>
      </c>
      <c r="D199" s="98"/>
      <c r="E199" s="98">
        <v>9</v>
      </c>
      <c r="F199" s="98">
        <v>5</v>
      </c>
      <c r="G199" s="97">
        <v>14</v>
      </c>
      <c r="H199" s="98">
        <v>24</v>
      </c>
      <c r="I199" s="98">
        <v>12</v>
      </c>
      <c r="J199" s="98">
        <v>5</v>
      </c>
      <c r="K199" s="98"/>
      <c r="L199" s="98"/>
      <c r="M199" s="98"/>
      <c r="N199" s="97">
        <v>41</v>
      </c>
      <c r="O199" s="98"/>
      <c r="P199" s="98"/>
      <c r="Q199" s="98"/>
      <c r="R199" s="97"/>
      <c r="S199" s="98"/>
      <c r="T199" s="98"/>
      <c r="U199" s="98"/>
      <c r="V199" s="97"/>
      <c r="W199" s="99">
        <v>55</v>
      </c>
    </row>
    <row r="200" spans="1:23" ht="22.5" thickBot="1">
      <c r="A200" s="312"/>
      <c r="B200" s="312"/>
      <c r="C200" s="100" t="s">
        <v>12</v>
      </c>
      <c r="D200" s="101"/>
      <c r="E200" s="101">
        <v>1</v>
      </c>
      <c r="F200" s="101">
        <v>1</v>
      </c>
      <c r="G200" s="100">
        <v>2</v>
      </c>
      <c r="H200" s="101">
        <v>1</v>
      </c>
      <c r="I200" s="101">
        <v>1</v>
      </c>
      <c r="J200" s="101">
        <v>1</v>
      </c>
      <c r="K200" s="101"/>
      <c r="L200" s="101"/>
      <c r="M200" s="101"/>
      <c r="N200" s="100">
        <v>3</v>
      </c>
      <c r="O200" s="101"/>
      <c r="P200" s="101"/>
      <c r="Q200" s="101"/>
      <c r="R200" s="100"/>
      <c r="S200" s="101"/>
      <c r="T200" s="101"/>
      <c r="U200" s="101"/>
      <c r="V200" s="100"/>
      <c r="W200" s="102">
        <v>5</v>
      </c>
    </row>
    <row r="201" spans="1:23" ht="22.5" thickTop="1">
      <c r="A201" s="310" t="s">
        <v>386</v>
      </c>
      <c r="B201" s="310" t="s">
        <v>766</v>
      </c>
      <c r="C201" s="94" t="s">
        <v>693</v>
      </c>
      <c r="D201" s="95"/>
      <c r="E201" s="95">
        <v>3</v>
      </c>
      <c r="F201" s="95"/>
      <c r="G201" s="94">
        <v>3</v>
      </c>
      <c r="H201" s="95">
        <v>4</v>
      </c>
      <c r="I201" s="95">
        <v>1</v>
      </c>
      <c r="J201" s="95">
        <v>5</v>
      </c>
      <c r="K201" s="95"/>
      <c r="L201" s="95"/>
      <c r="M201" s="95"/>
      <c r="N201" s="94">
        <v>10</v>
      </c>
      <c r="O201" s="95"/>
      <c r="P201" s="95"/>
      <c r="Q201" s="95"/>
      <c r="R201" s="94"/>
      <c r="S201" s="95"/>
      <c r="T201" s="95"/>
      <c r="U201" s="95"/>
      <c r="V201" s="94"/>
      <c r="W201" s="96">
        <v>13</v>
      </c>
    </row>
    <row r="202" spans="1:23" ht="21.75">
      <c r="A202" s="311"/>
      <c r="B202" s="311"/>
      <c r="C202" s="97" t="s">
        <v>694</v>
      </c>
      <c r="D202" s="98"/>
      <c r="E202" s="98">
        <v>4</v>
      </c>
      <c r="F202" s="98">
        <v>5</v>
      </c>
      <c r="G202" s="97">
        <v>9</v>
      </c>
      <c r="H202" s="98">
        <v>5</v>
      </c>
      <c r="I202" s="98">
        <v>3</v>
      </c>
      <c r="J202" s="98">
        <v>3</v>
      </c>
      <c r="K202" s="98"/>
      <c r="L202" s="98"/>
      <c r="M202" s="98"/>
      <c r="N202" s="97">
        <v>11</v>
      </c>
      <c r="O202" s="98"/>
      <c r="P202" s="98"/>
      <c r="Q202" s="98"/>
      <c r="R202" s="97"/>
      <c r="S202" s="98"/>
      <c r="T202" s="98"/>
      <c r="U202" s="98"/>
      <c r="V202" s="97"/>
      <c r="W202" s="99">
        <v>20</v>
      </c>
    </row>
    <row r="203" spans="1:23" ht="21.75">
      <c r="A203" s="311"/>
      <c r="B203" s="311"/>
      <c r="C203" s="97" t="s">
        <v>680</v>
      </c>
      <c r="D203" s="98"/>
      <c r="E203" s="98">
        <v>7</v>
      </c>
      <c r="F203" s="98">
        <v>5</v>
      </c>
      <c r="G203" s="97">
        <v>12</v>
      </c>
      <c r="H203" s="98">
        <v>9</v>
      </c>
      <c r="I203" s="98">
        <v>4</v>
      </c>
      <c r="J203" s="98">
        <v>8</v>
      </c>
      <c r="K203" s="98"/>
      <c r="L203" s="98"/>
      <c r="M203" s="98"/>
      <c r="N203" s="97">
        <v>21</v>
      </c>
      <c r="O203" s="98"/>
      <c r="P203" s="98"/>
      <c r="Q203" s="98"/>
      <c r="R203" s="97"/>
      <c r="S203" s="98"/>
      <c r="T203" s="98"/>
      <c r="U203" s="98"/>
      <c r="V203" s="97"/>
      <c r="W203" s="99">
        <v>33</v>
      </c>
    </row>
    <row r="204" spans="1:23" ht="22.5" thickBot="1">
      <c r="A204" s="312"/>
      <c r="B204" s="312"/>
      <c r="C204" s="100" t="s">
        <v>12</v>
      </c>
      <c r="D204" s="101"/>
      <c r="E204" s="101">
        <v>1</v>
      </c>
      <c r="F204" s="101">
        <v>1</v>
      </c>
      <c r="G204" s="100">
        <v>2</v>
      </c>
      <c r="H204" s="101">
        <v>1</v>
      </c>
      <c r="I204" s="101">
        <v>1</v>
      </c>
      <c r="J204" s="101">
        <v>1</v>
      </c>
      <c r="K204" s="101"/>
      <c r="L204" s="101"/>
      <c r="M204" s="101"/>
      <c r="N204" s="100">
        <v>3</v>
      </c>
      <c r="O204" s="101"/>
      <c r="P204" s="101"/>
      <c r="Q204" s="101"/>
      <c r="R204" s="100"/>
      <c r="S204" s="101"/>
      <c r="T204" s="101"/>
      <c r="U204" s="101"/>
      <c r="V204" s="100"/>
      <c r="W204" s="102">
        <v>5</v>
      </c>
    </row>
    <row r="205" spans="1:23" ht="22.5" thickTop="1">
      <c r="A205" s="310" t="s">
        <v>386</v>
      </c>
      <c r="B205" s="310" t="s">
        <v>767</v>
      </c>
      <c r="C205" s="94" t="s">
        <v>693</v>
      </c>
      <c r="D205" s="95"/>
      <c r="E205" s="95"/>
      <c r="F205" s="95"/>
      <c r="G205" s="94">
        <v>0</v>
      </c>
      <c r="H205" s="95"/>
      <c r="I205" s="95"/>
      <c r="J205" s="95"/>
      <c r="K205" s="95"/>
      <c r="L205" s="95"/>
      <c r="M205" s="95"/>
      <c r="N205" s="94">
        <v>0</v>
      </c>
      <c r="O205" s="95"/>
      <c r="P205" s="95"/>
      <c r="Q205" s="95"/>
      <c r="R205" s="94"/>
      <c r="S205" s="95"/>
      <c r="T205" s="95"/>
      <c r="U205" s="95"/>
      <c r="V205" s="94"/>
      <c r="W205" s="96">
        <v>0</v>
      </c>
    </row>
    <row r="206" spans="1:23" ht="21.75">
      <c r="A206" s="311"/>
      <c r="B206" s="311"/>
      <c r="C206" s="97" t="s">
        <v>694</v>
      </c>
      <c r="D206" s="98"/>
      <c r="E206" s="98"/>
      <c r="F206" s="98"/>
      <c r="G206" s="97">
        <v>0</v>
      </c>
      <c r="H206" s="98"/>
      <c r="I206" s="98"/>
      <c r="J206" s="98"/>
      <c r="K206" s="98"/>
      <c r="L206" s="98"/>
      <c r="M206" s="98"/>
      <c r="N206" s="97">
        <v>0</v>
      </c>
      <c r="O206" s="98"/>
      <c r="P206" s="98"/>
      <c r="Q206" s="98"/>
      <c r="R206" s="97"/>
      <c r="S206" s="98"/>
      <c r="T206" s="98"/>
      <c r="U206" s="98"/>
      <c r="V206" s="97"/>
      <c r="W206" s="99">
        <v>0</v>
      </c>
    </row>
    <row r="207" spans="1:23" ht="21.75">
      <c r="A207" s="311"/>
      <c r="B207" s="311"/>
      <c r="C207" s="97" t="s">
        <v>680</v>
      </c>
      <c r="D207" s="98"/>
      <c r="E207" s="98"/>
      <c r="F207" s="98"/>
      <c r="G207" s="97">
        <v>0</v>
      </c>
      <c r="H207" s="98"/>
      <c r="I207" s="98"/>
      <c r="J207" s="98"/>
      <c r="K207" s="98"/>
      <c r="L207" s="98"/>
      <c r="M207" s="98"/>
      <c r="N207" s="97">
        <v>0</v>
      </c>
      <c r="O207" s="98"/>
      <c r="P207" s="98"/>
      <c r="Q207" s="98"/>
      <c r="R207" s="97"/>
      <c r="S207" s="98"/>
      <c r="T207" s="98"/>
      <c r="U207" s="98"/>
      <c r="V207" s="97"/>
      <c r="W207" s="99">
        <v>0</v>
      </c>
    </row>
    <row r="208" spans="1:23" ht="22.5" thickBot="1">
      <c r="A208" s="312"/>
      <c r="B208" s="312"/>
      <c r="C208" s="100" t="s">
        <v>12</v>
      </c>
      <c r="D208" s="101"/>
      <c r="E208" s="101"/>
      <c r="F208" s="101"/>
      <c r="G208" s="100">
        <v>0</v>
      </c>
      <c r="H208" s="101"/>
      <c r="I208" s="101"/>
      <c r="J208" s="101"/>
      <c r="K208" s="101"/>
      <c r="L208" s="101"/>
      <c r="M208" s="101"/>
      <c r="N208" s="100">
        <v>0</v>
      </c>
      <c r="O208" s="101"/>
      <c r="P208" s="101"/>
      <c r="Q208" s="101"/>
      <c r="R208" s="100"/>
      <c r="S208" s="101"/>
      <c r="T208" s="101"/>
      <c r="U208" s="101"/>
      <c r="V208" s="100"/>
      <c r="W208" s="102">
        <v>0</v>
      </c>
    </row>
    <row r="209" spans="1:23" ht="22.5" thickTop="1">
      <c r="A209" s="310" t="s">
        <v>386</v>
      </c>
      <c r="B209" s="310" t="s">
        <v>768</v>
      </c>
      <c r="C209" s="94" t="s">
        <v>693</v>
      </c>
      <c r="D209" s="95"/>
      <c r="E209" s="95"/>
      <c r="F209" s="95"/>
      <c r="G209" s="94">
        <v>0</v>
      </c>
      <c r="H209" s="95"/>
      <c r="I209" s="95"/>
      <c r="J209" s="95"/>
      <c r="K209" s="95"/>
      <c r="L209" s="95"/>
      <c r="M209" s="95"/>
      <c r="N209" s="94">
        <v>0</v>
      </c>
      <c r="O209" s="95"/>
      <c r="P209" s="95"/>
      <c r="Q209" s="95"/>
      <c r="R209" s="94"/>
      <c r="S209" s="95"/>
      <c r="T209" s="95"/>
      <c r="U209" s="95"/>
      <c r="V209" s="94"/>
      <c r="W209" s="96">
        <v>0</v>
      </c>
    </row>
    <row r="210" spans="1:23" ht="21.75">
      <c r="A210" s="311"/>
      <c r="B210" s="311"/>
      <c r="C210" s="97" t="s">
        <v>694</v>
      </c>
      <c r="D210" s="98"/>
      <c r="E210" s="98"/>
      <c r="F210" s="98"/>
      <c r="G210" s="97">
        <v>0</v>
      </c>
      <c r="H210" s="98"/>
      <c r="I210" s="98"/>
      <c r="J210" s="98"/>
      <c r="K210" s="98"/>
      <c r="L210" s="98"/>
      <c r="M210" s="98"/>
      <c r="N210" s="97">
        <v>0</v>
      </c>
      <c r="O210" s="98"/>
      <c r="P210" s="98"/>
      <c r="Q210" s="98"/>
      <c r="R210" s="97"/>
      <c r="S210" s="98"/>
      <c r="T210" s="98"/>
      <c r="U210" s="98"/>
      <c r="V210" s="97"/>
      <c r="W210" s="99">
        <v>0</v>
      </c>
    </row>
    <row r="211" spans="1:23" ht="21.75">
      <c r="A211" s="311"/>
      <c r="B211" s="311"/>
      <c r="C211" s="97" t="s">
        <v>680</v>
      </c>
      <c r="D211" s="98"/>
      <c r="E211" s="98"/>
      <c r="F211" s="98"/>
      <c r="G211" s="97">
        <v>0</v>
      </c>
      <c r="H211" s="98"/>
      <c r="I211" s="98"/>
      <c r="J211" s="98"/>
      <c r="K211" s="98"/>
      <c r="L211" s="98"/>
      <c r="M211" s="98"/>
      <c r="N211" s="97">
        <v>0</v>
      </c>
      <c r="O211" s="98"/>
      <c r="P211" s="98"/>
      <c r="Q211" s="98"/>
      <c r="R211" s="97"/>
      <c r="S211" s="98"/>
      <c r="T211" s="98"/>
      <c r="U211" s="98"/>
      <c r="V211" s="97"/>
      <c r="W211" s="99">
        <v>0</v>
      </c>
    </row>
    <row r="212" spans="1:23" ht="22.5" thickBot="1">
      <c r="A212" s="312"/>
      <c r="B212" s="312"/>
      <c r="C212" s="100" t="s">
        <v>12</v>
      </c>
      <c r="D212" s="101"/>
      <c r="E212" s="101"/>
      <c r="F212" s="101"/>
      <c r="G212" s="100">
        <v>0</v>
      </c>
      <c r="H212" s="101"/>
      <c r="I212" s="101"/>
      <c r="J212" s="101"/>
      <c r="K212" s="101"/>
      <c r="L212" s="101"/>
      <c r="M212" s="101"/>
      <c r="N212" s="100">
        <v>0</v>
      </c>
      <c r="O212" s="101"/>
      <c r="P212" s="101"/>
      <c r="Q212" s="101"/>
      <c r="R212" s="100"/>
      <c r="S212" s="101"/>
      <c r="T212" s="101"/>
      <c r="U212" s="101"/>
      <c r="V212" s="100"/>
      <c r="W212" s="102">
        <v>0</v>
      </c>
    </row>
    <row r="213" spans="1:23" ht="22.5" thickTop="1">
      <c r="A213" s="310" t="s">
        <v>386</v>
      </c>
      <c r="B213" s="310" t="s">
        <v>769</v>
      </c>
      <c r="C213" s="94" t="s">
        <v>693</v>
      </c>
      <c r="D213" s="95"/>
      <c r="E213" s="95"/>
      <c r="F213" s="95"/>
      <c r="G213" s="94"/>
      <c r="H213" s="95">
        <v>4</v>
      </c>
      <c r="I213" s="95">
        <v>3</v>
      </c>
      <c r="J213" s="95">
        <v>2</v>
      </c>
      <c r="K213" s="95"/>
      <c r="L213" s="95"/>
      <c r="M213" s="95"/>
      <c r="N213" s="94">
        <v>9</v>
      </c>
      <c r="O213" s="95"/>
      <c r="P213" s="95"/>
      <c r="Q213" s="95"/>
      <c r="R213" s="94"/>
      <c r="S213" s="95"/>
      <c r="T213" s="95"/>
      <c r="U213" s="95"/>
      <c r="V213" s="94"/>
      <c r="W213" s="96">
        <v>9</v>
      </c>
    </row>
    <row r="214" spans="1:23" ht="21.75">
      <c r="A214" s="311"/>
      <c r="B214" s="311"/>
      <c r="C214" s="97" t="s">
        <v>694</v>
      </c>
      <c r="D214" s="98"/>
      <c r="E214" s="98"/>
      <c r="F214" s="98">
        <v>1</v>
      </c>
      <c r="G214" s="97">
        <v>1</v>
      </c>
      <c r="H214" s="98">
        <v>3</v>
      </c>
      <c r="I214" s="98"/>
      <c r="J214" s="98">
        <v>1</v>
      </c>
      <c r="K214" s="98"/>
      <c r="L214" s="98"/>
      <c r="M214" s="98"/>
      <c r="N214" s="97">
        <v>4</v>
      </c>
      <c r="O214" s="98"/>
      <c r="P214" s="98"/>
      <c r="Q214" s="98"/>
      <c r="R214" s="97"/>
      <c r="S214" s="98"/>
      <c r="T214" s="98"/>
      <c r="U214" s="98"/>
      <c r="V214" s="97"/>
      <c r="W214" s="99">
        <v>5</v>
      </c>
    </row>
    <row r="215" spans="1:23" ht="21.75">
      <c r="A215" s="311"/>
      <c r="B215" s="311"/>
      <c r="C215" s="97" t="s">
        <v>680</v>
      </c>
      <c r="D215" s="98"/>
      <c r="E215" s="98"/>
      <c r="F215" s="98">
        <v>1</v>
      </c>
      <c r="G215" s="97">
        <v>1</v>
      </c>
      <c r="H215" s="98">
        <v>7</v>
      </c>
      <c r="I215" s="98">
        <v>3</v>
      </c>
      <c r="J215" s="98">
        <v>3</v>
      </c>
      <c r="K215" s="98"/>
      <c r="L215" s="98"/>
      <c r="M215" s="98"/>
      <c r="N215" s="97">
        <v>13</v>
      </c>
      <c r="O215" s="98"/>
      <c r="P215" s="98"/>
      <c r="Q215" s="98"/>
      <c r="R215" s="97"/>
      <c r="S215" s="98"/>
      <c r="T215" s="98"/>
      <c r="U215" s="98"/>
      <c r="V215" s="97"/>
      <c r="W215" s="99">
        <v>14</v>
      </c>
    </row>
    <row r="216" spans="1:23" ht="22.5" thickBot="1">
      <c r="A216" s="312"/>
      <c r="B216" s="312"/>
      <c r="C216" s="100" t="s">
        <v>12</v>
      </c>
      <c r="D216" s="101"/>
      <c r="E216" s="101"/>
      <c r="F216" s="101">
        <v>1</v>
      </c>
      <c r="G216" s="100">
        <v>1</v>
      </c>
      <c r="H216" s="101">
        <v>1</v>
      </c>
      <c r="I216" s="101">
        <v>1</v>
      </c>
      <c r="J216" s="101">
        <v>1</v>
      </c>
      <c r="K216" s="101"/>
      <c r="L216" s="101"/>
      <c r="M216" s="101"/>
      <c r="N216" s="100">
        <v>3</v>
      </c>
      <c r="O216" s="101"/>
      <c r="P216" s="101"/>
      <c r="Q216" s="101"/>
      <c r="R216" s="100"/>
      <c r="S216" s="101"/>
      <c r="T216" s="101"/>
      <c r="U216" s="101"/>
      <c r="V216" s="100"/>
      <c r="W216" s="102">
        <v>4</v>
      </c>
    </row>
    <row r="217" spans="1:23" ht="22.5" thickTop="1">
      <c r="A217" s="310" t="s">
        <v>356</v>
      </c>
      <c r="B217" s="310" t="s">
        <v>356</v>
      </c>
      <c r="C217" s="94" t="s">
        <v>693</v>
      </c>
      <c r="D217" s="95"/>
      <c r="E217" s="95">
        <v>13</v>
      </c>
      <c r="F217" s="95">
        <v>9</v>
      </c>
      <c r="G217" s="94">
        <v>22</v>
      </c>
      <c r="H217" s="95">
        <v>6</v>
      </c>
      <c r="I217" s="95">
        <v>14</v>
      </c>
      <c r="J217" s="95">
        <v>9</v>
      </c>
      <c r="K217" s="95">
        <v>15</v>
      </c>
      <c r="L217" s="95">
        <v>13</v>
      </c>
      <c r="M217" s="95">
        <v>4</v>
      </c>
      <c r="N217" s="94">
        <v>61</v>
      </c>
      <c r="O217" s="95"/>
      <c r="P217" s="95"/>
      <c r="Q217" s="95"/>
      <c r="R217" s="94"/>
      <c r="S217" s="95"/>
      <c r="T217" s="95"/>
      <c r="U217" s="95"/>
      <c r="V217" s="94"/>
      <c r="W217" s="96">
        <v>83</v>
      </c>
    </row>
    <row r="218" spans="1:23" ht="21.75">
      <c r="A218" s="311"/>
      <c r="B218" s="311"/>
      <c r="C218" s="97" t="s">
        <v>694</v>
      </c>
      <c r="D218" s="98"/>
      <c r="E218" s="98">
        <v>9</v>
      </c>
      <c r="F218" s="98">
        <v>11</v>
      </c>
      <c r="G218" s="97">
        <v>20</v>
      </c>
      <c r="H218" s="98">
        <v>10</v>
      </c>
      <c r="I218" s="98">
        <v>5</v>
      </c>
      <c r="J218" s="98">
        <v>10</v>
      </c>
      <c r="K218" s="98">
        <v>8</v>
      </c>
      <c r="L218" s="98">
        <v>6</v>
      </c>
      <c r="M218" s="98">
        <v>12</v>
      </c>
      <c r="N218" s="97">
        <v>51</v>
      </c>
      <c r="O218" s="98"/>
      <c r="P218" s="98"/>
      <c r="Q218" s="98"/>
      <c r="R218" s="97"/>
      <c r="S218" s="98"/>
      <c r="T218" s="98"/>
      <c r="U218" s="98"/>
      <c r="V218" s="97"/>
      <c r="W218" s="99">
        <v>71</v>
      </c>
    </row>
    <row r="219" spans="1:23" ht="21.75">
      <c r="A219" s="311"/>
      <c r="B219" s="311"/>
      <c r="C219" s="97" t="s">
        <v>680</v>
      </c>
      <c r="D219" s="98"/>
      <c r="E219" s="98">
        <v>22</v>
      </c>
      <c r="F219" s="98">
        <v>20</v>
      </c>
      <c r="G219" s="97">
        <v>42</v>
      </c>
      <c r="H219" s="98">
        <v>16</v>
      </c>
      <c r="I219" s="98">
        <v>19</v>
      </c>
      <c r="J219" s="98">
        <v>19</v>
      </c>
      <c r="K219" s="98">
        <v>23</v>
      </c>
      <c r="L219" s="98">
        <v>19</v>
      </c>
      <c r="M219" s="98">
        <v>16</v>
      </c>
      <c r="N219" s="97">
        <v>112</v>
      </c>
      <c r="O219" s="98"/>
      <c r="P219" s="98"/>
      <c r="Q219" s="98"/>
      <c r="R219" s="97"/>
      <c r="S219" s="98"/>
      <c r="T219" s="98"/>
      <c r="U219" s="98"/>
      <c r="V219" s="97"/>
      <c r="W219" s="99">
        <v>154</v>
      </c>
    </row>
    <row r="220" spans="1:23" ht="22.5" thickBot="1">
      <c r="A220" s="312"/>
      <c r="B220" s="312"/>
      <c r="C220" s="100" t="s">
        <v>12</v>
      </c>
      <c r="D220" s="101"/>
      <c r="E220" s="101">
        <v>1</v>
      </c>
      <c r="F220" s="101">
        <v>1</v>
      </c>
      <c r="G220" s="100">
        <v>2</v>
      </c>
      <c r="H220" s="101">
        <v>1</v>
      </c>
      <c r="I220" s="101">
        <v>1</v>
      </c>
      <c r="J220" s="101">
        <v>1</v>
      </c>
      <c r="K220" s="101">
        <v>1</v>
      </c>
      <c r="L220" s="101">
        <v>1</v>
      </c>
      <c r="M220" s="101">
        <v>1</v>
      </c>
      <c r="N220" s="100">
        <v>6</v>
      </c>
      <c r="O220" s="101"/>
      <c r="P220" s="101"/>
      <c r="Q220" s="101"/>
      <c r="R220" s="100"/>
      <c r="S220" s="101"/>
      <c r="T220" s="101"/>
      <c r="U220" s="101"/>
      <c r="V220" s="100"/>
      <c r="W220" s="102">
        <v>8</v>
      </c>
    </row>
    <row r="221" spans="1:23" ht="22.5" thickTop="1">
      <c r="A221" s="310" t="s">
        <v>356</v>
      </c>
      <c r="B221" s="310" t="s">
        <v>770</v>
      </c>
      <c r="C221" s="94" t="s">
        <v>693</v>
      </c>
      <c r="D221" s="95"/>
      <c r="E221" s="95">
        <v>1</v>
      </c>
      <c r="F221" s="95">
        <v>1</v>
      </c>
      <c r="G221" s="94">
        <v>2</v>
      </c>
      <c r="H221" s="95">
        <v>5</v>
      </c>
      <c r="I221" s="95">
        <v>4</v>
      </c>
      <c r="J221" s="95">
        <v>5</v>
      </c>
      <c r="K221" s="95">
        <v>3</v>
      </c>
      <c r="L221" s="95">
        <v>4</v>
      </c>
      <c r="M221" s="95">
        <v>4</v>
      </c>
      <c r="N221" s="94">
        <v>25</v>
      </c>
      <c r="O221" s="95"/>
      <c r="P221" s="95"/>
      <c r="Q221" s="95"/>
      <c r="R221" s="94"/>
      <c r="S221" s="95"/>
      <c r="T221" s="95"/>
      <c r="U221" s="95"/>
      <c r="V221" s="94"/>
      <c r="W221" s="96">
        <v>27</v>
      </c>
    </row>
    <row r="222" spans="1:23" ht="21.75">
      <c r="A222" s="311"/>
      <c r="B222" s="311"/>
      <c r="C222" s="97" t="s">
        <v>694</v>
      </c>
      <c r="D222" s="98"/>
      <c r="E222" s="98">
        <v>6</v>
      </c>
      <c r="F222" s="98">
        <v>4</v>
      </c>
      <c r="G222" s="97">
        <v>10</v>
      </c>
      <c r="H222" s="98">
        <v>6</v>
      </c>
      <c r="I222" s="98">
        <v>1</v>
      </c>
      <c r="J222" s="98">
        <v>2</v>
      </c>
      <c r="K222" s="98">
        <v>3</v>
      </c>
      <c r="L222" s="98">
        <v>2</v>
      </c>
      <c r="M222" s="98">
        <v>2</v>
      </c>
      <c r="N222" s="97">
        <v>16</v>
      </c>
      <c r="O222" s="98"/>
      <c r="P222" s="98"/>
      <c r="Q222" s="98"/>
      <c r="R222" s="97"/>
      <c r="S222" s="98"/>
      <c r="T222" s="98"/>
      <c r="U222" s="98"/>
      <c r="V222" s="97"/>
      <c r="W222" s="99">
        <v>26</v>
      </c>
    </row>
    <row r="223" spans="1:23" ht="21.75">
      <c r="A223" s="311"/>
      <c r="B223" s="311"/>
      <c r="C223" s="97" t="s">
        <v>680</v>
      </c>
      <c r="D223" s="98"/>
      <c r="E223" s="98">
        <v>7</v>
      </c>
      <c r="F223" s="98">
        <v>5</v>
      </c>
      <c r="G223" s="97">
        <v>12</v>
      </c>
      <c r="H223" s="98">
        <v>11</v>
      </c>
      <c r="I223" s="98">
        <v>5</v>
      </c>
      <c r="J223" s="98">
        <v>7</v>
      </c>
      <c r="K223" s="98">
        <v>6</v>
      </c>
      <c r="L223" s="98">
        <v>6</v>
      </c>
      <c r="M223" s="98">
        <v>6</v>
      </c>
      <c r="N223" s="97">
        <v>41</v>
      </c>
      <c r="O223" s="98"/>
      <c r="P223" s="98"/>
      <c r="Q223" s="98"/>
      <c r="R223" s="97"/>
      <c r="S223" s="98"/>
      <c r="T223" s="98"/>
      <c r="U223" s="98"/>
      <c r="V223" s="97"/>
      <c r="W223" s="99">
        <v>53</v>
      </c>
    </row>
    <row r="224" spans="1:23" ht="22.5" thickBot="1">
      <c r="A224" s="312"/>
      <c r="B224" s="312"/>
      <c r="C224" s="100" t="s">
        <v>12</v>
      </c>
      <c r="D224" s="101"/>
      <c r="E224" s="101">
        <v>1</v>
      </c>
      <c r="F224" s="101">
        <v>1</v>
      </c>
      <c r="G224" s="100">
        <v>2</v>
      </c>
      <c r="H224" s="101">
        <v>1</v>
      </c>
      <c r="I224" s="101">
        <v>1</v>
      </c>
      <c r="J224" s="101">
        <v>1</v>
      </c>
      <c r="K224" s="101">
        <v>1</v>
      </c>
      <c r="L224" s="101">
        <v>1</v>
      </c>
      <c r="M224" s="101">
        <v>1</v>
      </c>
      <c r="N224" s="100">
        <v>6</v>
      </c>
      <c r="O224" s="101"/>
      <c r="P224" s="101"/>
      <c r="Q224" s="101"/>
      <c r="R224" s="100"/>
      <c r="S224" s="101"/>
      <c r="T224" s="101"/>
      <c r="U224" s="101"/>
      <c r="V224" s="100"/>
      <c r="W224" s="102">
        <v>8</v>
      </c>
    </row>
    <row r="225" spans="1:23" ht="22.5" thickTop="1">
      <c r="A225" s="310" t="s">
        <v>371</v>
      </c>
      <c r="B225" s="310" t="s">
        <v>371</v>
      </c>
      <c r="C225" s="94" t="s">
        <v>693</v>
      </c>
      <c r="D225" s="95"/>
      <c r="E225" s="95">
        <v>34</v>
      </c>
      <c r="F225" s="95">
        <v>36</v>
      </c>
      <c r="G225" s="94">
        <v>70</v>
      </c>
      <c r="H225" s="95">
        <v>117</v>
      </c>
      <c r="I225" s="95">
        <v>61</v>
      </c>
      <c r="J225" s="95">
        <v>62</v>
      </c>
      <c r="K225" s="95">
        <v>46</v>
      </c>
      <c r="L225" s="95">
        <v>34</v>
      </c>
      <c r="M225" s="95">
        <v>22</v>
      </c>
      <c r="N225" s="94">
        <v>342</v>
      </c>
      <c r="O225" s="95">
        <v>24</v>
      </c>
      <c r="P225" s="95">
        <v>20</v>
      </c>
      <c r="Q225" s="95">
        <v>23</v>
      </c>
      <c r="R225" s="94">
        <v>67</v>
      </c>
      <c r="S225" s="95"/>
      <c r="T225" s="95"/>
      <c r="U225" s="95"/>
      <c r="V225" s="94"/>
      <c r="W225" s="96">
        <v>479</v>
      </c>
    </row>
    <row r="226" spans="1:23" ht="21.75">
      <c r="A226" s="311"/>
      <c r="B226" s="311"/>
      <c r="C226" s="97" t="s">
        <v>694</v>
      </c>
      <c r="D226" s="98"/>
      <c r="E226" s="98">
        <v>44</v>
      </c>
      <c r="F226" s="98">
        <v>48</v>
      </c>
      <c r="G226" s="97">
        <v>92</v>
      </c>
      <c r="H226" s="98">
        <v>91</v>
      </c>
      <c r="I226" s="98">
        <v>47</v>
      </c>
      <c r="J226" s="98">
        <v>37</v>
      </c>
      <c r="K226" s="98">
        <v>38</v>
      </c>
      <c r="L226" s="98">
        <v>46</v>
      </c>
      <c r="M226" s="98">
        <v>40</v>
      </c>
      <c r="N226" s="97">
        <v>299</v>
      </c>
      <c r="O226" s="98">
        <v>38</v>
      </c>
      <c r="P226" s="98">
        <v>39</v>
      </c>
      <c r="Q226" s="98">
        <v>54</v>
      </c>
      <c r="R226" s="97">
        <v>131</v>
      </c>
      <c r="S226" s="98"/>
      <c r="T226" s="98"/>
      <c r="U226" s="98"/>
      <c r="V226" s="97"/>
      <c r="W226" s="99">
        <v>522</v>
      </c>
    </row>
    <row r="227" spans="1:23" ht="21.75">
      <c r="A227" s="311"/>
      <c r="B227" s="311"/>
      <c r="C227" s="97" t="s">
        <v>680</v>
      </c>
      <c r="D227" s="98"/>
      <c r="E227" s="98">
        <v>78</v>
      </c>
      <c r="F227" s="98">
        <v>84</v>
      </c>
      <c r="G227" s="97">
        <v>162</v>
      </c>
      <c r="H227" s="98">
        <v>208</v>
      </c>
      <c r="I227" s="98">
        <v>108</v>
      </c>
      <c r="J227" s="98">
        <v>99</v>
      </c>
      <c r="K227" s="98">
        <v>84</v>
      </c>
      <c r="L227" s="98">
        <v>80</v>
      </c>
      <c r="M227" s="98">
        <v>62</v>
      </c>
      <c r="N227" s="97">
        <v>641</v>
      </c>
      <c r="O227" s="98">
        <v>62</v>
      </c>
      <c r="P227" s="98">
        <v>59</v>
      </c>
      <c r="Q227" s="98">
        <v>77</v>
      </c>
      <c r="R227" s="97">
        <v>198</v>
      </c>
      <c r="S227" s="98"/>
      <c r="T227" s="98"/>
      <c r="U227" s="98"/>
      <c r="V227" s="97"/>
      <c r="W227" s="99">
        <v>1001</v>
      </c>
    </row>
    <row r="228" spans="1:23" ht="22.5" thickBot="1">
      <c r="A228" s="312"/>
      <c r="B228" s="312"/>
      <c r="C228" s="100" t="s">
        <v>12</v>
      </c>
      <c r="D228" s="101"/>
      <c r="E228" s="101">
        <v>2</v>
      </c>
      <c r="F228" s="101">
        <v>3</v>
      </c>
      <c r="G228" s="100">
        <v>5</v>
      </c>
      <c r="H228" s="101">
        <v>6</v>
      </c>
      <c r="I228" s="101">
        <v>4</v>
      </c>
      <c r="J228" s="101">
        <v>3</v>
      </c>
      <c r="K228" s="101">
        <v>3</v>
      </c>
      <c r="L228" s="101">
        <v>3</v>
      </c>
      <c r="M228" s="101">
        <v>2</v>
      </c>
      <c r="N228" s="100">
        <v>21</v>
      </c>
      <c r="O228" s="101">
        <v>2</v>
      </c>
      <c r="P228" s="101">
        <v>2</v>
      </c>
      <c r="Q228" s="101">
        <v>3</v>
      </c>
      <c r="R228" s="100">
        <v>7</v>
      </c>
      <c r="S228" s="101"/>
      <c r="T228" s="101"/>
      <c r="U228" s="101"/>
      <c r="V228" s="100"/>
      <c r="W228" s="102">
        <v>33</v>
      </c>
    </row>
    <row r="229" spans="1:23" ht="22.5" thickTop="1">
      <c r="A229" s="310" t="s">
        <v>371</v>
      </c>
      <c r="B229" s="310" t="s">
        <v>771</v>
      </c>
      <c r="C229" s="94" t="s">
        <v>693</v>
      </c>
      <c r="D229" s="95"/>
      <c r="E229" s="95">
        <v>10</v>
      </c>
      <c r="F229" s="95">
        <v>8</v>
      </c>
      <c r="G229" s="94">
        <v>18</v>
      </c>
      <c r="H229" s="95">
        <v>4</v>
      </c>
      <c r="I229" s="95">
        <v>9</v>
      </c>
      <c r="J229" s="95">
        <v>5</v>
      </c>
      <c r="K229" s="95">
        <v>4</v>
      </c>
      <c r="L229" s="95">
        <v>9</v>
      </c>
      <c r="M229" s="95">
        <v>8</v>
      </c>
      <c r="N229" s="94">
        <v>39</v>
      </c>
      <c r="O229" s="95"/>
      <c r="P229" s="95"/>
      <c r="Q229" s="95"/>
      <c r="R229" s="94"/>
      <c r="S229" s="95"/>
      <c r="T229" s="95"/>
      <c r="U229" s="95"/>
      <c r="V229" s="94"/>
      <c r="W229" s="96">
        <v>57</v>
      </c>
    </row>
    <row r="230" spans="1:23" ht="21.75">
      <c r="A230" s="311"/>
      <c r="B230" s="311"/>
      <c r="C230" s="97" t="s">
        <v>694</v>
      </c>
      <c r="D230" s="98"/>
      <c r="E230" s="98">
        <v>6</v>
      </c>
      <c r="F230" s="98">
        <v>6</v>
      </c>
      <c r="G230" s="97">
        <v>12</v>
      </c>
      <c r="H230" s="98">
        <v>9</v>
      </c>
      <c r="I230" s="98">
        <v>4</v>
      </c>
      <c r="J230" s="98">
        <v>4</v>
      </c>
      <c r="K230" s="98">
        <v>11</v>
      </c>
      <c r="L230" s="98">
        <v>11</v>
      </c>
      <c r="M230" s="98">
        <v>6</v>
      </c>
      <c r="N230" s="97">
        <v>45</v>
      </c>
      <c r="O230" s="98"/>
      <c r="P230" s="98"/>
      <c r="Q230" s="98"/>
      <c r="R230" s="97"/>
      <c r="S230" s="98"/>
      <c r="T230" s="98"/>
      <c r="U230" s="98"/>
      <c r="V230" s="97"/>
      <c r="W230" s="99">
        <v>57</v>
      </c>
    </row>
    <row r="231" spans="1:23" ht="21.75">
      <c r="A231" s="311"/>
      <c r="B231" s="311"/>
      <c r="C231" s="97" t="s">
        <v>680</v>
      </c>
      <c r="D231" s="98"/>
      <c r="E231" s="98">
        <v>16</v>
      </c>
      <c r="F231" s="98">
        <v>14</v>
      </c>
      <c r="G231" s="97">
        <v>30</v>
      </c>
      <c r="H231" s="98">
        <v>13</v>
      </c>
      <c r="I231" s="98">
        <v>13</v>
      </c>
      <c r="J231" s="98">
        <v>9</v>
      </c>
      <c r="K231" s="98">
        <v>15</v>
      </c>
      <c r="L231" s="98">
        <v>20</v>
      </c>
      <c r="M231" s="98">
        <v>14</v>
      </c>
      <c r="N231" s="97">
        <v>84</v>
      </c>
      <c r="O231" s="98"/>
      <c r="P231" s="98"/>
      <c r="Q231" s="98"/>
      <c r="R231" s="97"/>
      <c r="S231" s="98"/>
      <c r="T231" s="98"/>
      <c r="U231" s="98"/>
      <c r="V231" s="97"/>
      <c r="W231" s="99">
        <v>114</v>
      </c>
    </row>
    <row r="232" spans="1:23" ht="22.5" thickBot="1">
      <c r="A232" s="312"/>
      <c r="B232" s="312"/>
      <c r="C232" s="100" t="s">
        <v>12</v>
      </c>
      <c r="D232" s="101"/>
      <c r="E232" s="101">
        <v>1</v>
      </c>
      <c r="F232" s="101">
        <v>1</v>
      </c>
      <c r="G232" s="100">
        <v>2</v>
      </c>
      <c r="H232" s="101">
        <v>1</v>
      </c>
      <c r="I232" s="101">
        <v>1</v>
      </c>
      <c r="J232" s="101">
        <v>1</v>
      </c>
      <c r="K232" s="101">
        <v>1</v>
      </c>
      <c r="L232" s="101">
        <v>1</v>
      </c>
      <c r="M232" s="101">
        <v>1</v>
      </c>
      <c r="N232" s="100">
        <v>6</v>
      </c>
      <c r="O232" s="101"/>
      <c r="P232" s="101"/>
      <c r="Q232" s="101"/>
      <c r="R232" s="100"/>
      <c r="S232" s="101"/>
      <c r="T232" s="101"/>
      <c r="U232" s="101"/>
      <c r="V232" s="100"/>
      <c r="W232" s="102">
        <v>8</v>
      </c>
    </row>
    <row r="233" spans="1:23" ht="22.5" thickTop="1">
      <c r="A233" s="310" t="s">
        <v>371</v>
      </c>
      <c r="B233" s="310" t="s">
        <v>772</v>
      </c>
      <c r="C233" s="94" t="s">
        <v>693</v>
      </c>
      <c r="D233" s="95"/>
      <c r="E233" s="95">
        <v>4</v>
      </c>
      <c r="F233" s="95">
        <v>6</v>
      </c>
      <c r="G233" s="94">
        <v>10</v>
      </c>
      <c r="H233" s="95">
        <v>4</v>
      </c>
      <c r="I233" s="95">
        <v>4</v>
      </c>
      <c r="J233" s="95">
        <v>5</v>
      </c>
      <c r="K233" s="95">
        <v>7</v>
      </c>
      <c r="L233" s="95">
        <v>3</v>
      </c>
      <c r="M233" s="95">
        <v>2</v>
      </c>
      <c r="N233" s="94">
        <v>25</v>
      </c>
      <c r="O233" s="95"/>
      <c r="P233" s="95"/>
      <c r="Q233" s="95"/>
      <c r="R233" s="94"/>
      <c r="S233" s="95"/>
      <c r="T233" s="95"/>
      <c r="U233" s="95"/>
      <c r="V233" s="94"/>
      <c r="W233" s="96">
        <v>35</v>
      </c>
    </row>
    <row r="234" spans="1:23" ht="21.75">
      <c r="A234" s="311"/>
      <c r="B234" s="311"/>
      <c r="C234" s="97" t="s">
        <v>694</v>
      </c>
      <c r="D234" s="98"/>
      <c r="E234" s="98">
        <v>1</v>
      </c>
      <c r="F234" s="98">
        <v>4</v>
      </c>
      <c r="G234" s="97">
        <v>5</v>
      </c>
      <c r="H234" s="98">
        <v>4</v>
      </c>
      <c r="I234" s="98">
        <v>5</v>
      </c>
      <c r="J234" s="98">
        <v>4</v>
      </c>
      <c r="K234" s="98">
        <v>5</v>
      </c>
      <c r="L234" s="98">
        <v>4</v>
      </c>
      <c r="M234" s="98">
        <v>5</v>
      </c>
      <c r="N234" s="97">
        <v>27</v>
      </c>
      <c r="O234" s="98"/>
      <c r="P234" s="98"/>
      <c r="Q234" s="98"/>
      <c r="R234" s="97"/>
      <c r="S234" s="98"/>
      <c r="T234" s="98"/>
      <c r="U234" s="98"/>
      <c r="V234" s="97"/>
      <c r="W234" s="99">
        <v>32</v>
      </c>
    </row>
    <row r="235" spans="1:23" ht="21.75">
      <c r="A235" s="311"/>
      <c r="B235" s="311"/>
      <c r="C235" s="97" t="s">
        <v>680</v>
      </c>
      <c r="D235" s="98"/>
      <c r="E235" s="98">
        <v>5</v>
      </c>
      <c r="F235" s="98">
        <v>10</v>
      </c>
      <c r="G235" s="97">
        <v>15</v>
      </c>
      <c r="H235" s="98">
        <v>8</v>
      </c>
      <c r="I235" s="98">
        <v>9</v>
      </c>
      <c r="J235" s="98">
        <v>9</v>
      </c>
      <c r="K235" s="98">
        <v>12</v>
      </c>
      <c r="L235" s="98">
        <v>7</v>
      </c>
      <c r="M235" s="98">
        <v>7</v>
      </c>
      <c r="N235" s="97">
        <v>52</v>
      </c>
      <c r="O235" s="98"/>
      <c r="P235" s="98"/>
      <c r="Q235" s="98"/>
      <c r="R235" s="97"/>
      <c r="S235" s="98"/>
      <c r="T235" s="98"/>
      <c r="U235" s="98"/>
      <c r="V235" s="97"/>
      <c r="W235" s="99">
        <v>67</v>
      </c>
    </row>
    <row r="236" spans="1:23" ht="22.5" thickBot="1">
      <c r="A236" s="312"/>
      <c r="B236" s="312"/>
      <c r="C236" s="100" t="s">
        <v>12</v>
      </c>
      <c r="D236" s="101"/>
      <c r="E236" s="101">
        <v>1</v>
      </c>
      <c r="F236" s="101">
        <v>1</v>
      </c>
      <c r="G236" s="100">
        <v>2</v>
      </c>
      <c r="H236" s="101">
        <v>1</v>
      </c>
      <c r="I236" s="101">
        <v>1</v>
      </c>
      <c r="J236" s="101">
        <v>1</v>
      </c>
      <c r="K236" s="101">
        <v>1</v>
      </c>
      <c r="L236" s="101">
        <v>1</v>
      </c>
      <c r="M236" s="101">
        <v>1</v>
      </c>
      <c r="N236" s="100">
        <v>6</v>
      </c>
      <c r="O236" s="101"/>
      <c r="P236" s="101"/>
      <c r="Q236" s="101"/>
      <c r="R236" s="100"/>
      <c r="S236" s="101"/>
      <c r="T236" s="101"/>
      <c r="U236" s="101"/>
      <c r="V236" s="100"/>
      <c r="W236" s="102">
        <v>8</v>
      </c>
    </row>
    <row r="237" spans="1:23" ht="22.5" thickTop="1">
      <c r="A237" s="310" t="s">
        <v>375</v>
      </c>
      <c r="B237" s="310" t="s">
        <v>375</v>
      </c>
      <c r="C237" s="94" t="s">
        <v>693</v>
      </c>
      <c r="D237" s="95"/>
      <c r="E237" s="95">
        <v>20</v>
      </c>
      <c r="F237" s="95">
        <v>23</v>
      </c>
      <c r="G237" s="94">
        <v>43</v>
      </c>
      <c r="H237" s="95">
        <v>29</v>
      </c>
      <c r="I237" s="95">
        <v>21</v>
      </c>
      <c r="J237" s="95">
        <v>25</v>
      </c>
      <c r="K237" s="95">
        <v>25</v>
      </c>
      <c r="L237" s="95">
        <v>20</v>
      </c>
      <c r="M237" s="95">
        <v>13</v>
      </c>
      <c r="N237" s="94">
        <v>133</v>
      </c>
      <c r="O237" s="95">
        <v>15</v>
      </c>
      <c r="P237" s="95">
        <v>15</v>
      </c>
      <c r="Q237" s="95">
        <v>8</v>
      </c>
      <c r="R237" s="94">
        <v>38</v>
      </c>
      <c r="S237" s="95"/>
      <c r="T237" s="95"/>
      <c r="U237" s="95"/>
      <c r="V237" s="94"/>
      <c r="W237" s="96">
        <v>214</v>
      </c>
    </row>
    <row r="238" spans="1:23" ht="21.75">
      <c r="A238" s="311"/>
      <c r="B238" s="311"/>
      <c r="C238" s="97" t="s">
        <v>694</v>
      </c>
      <c r="D238" s="98"/>
      <c r="E238" s="98">
        <v>14</v>
      </c>
      <c r="F238" s="98">
        <v>23</v>
      </c>
      <c r="G238" s="97">
        <v>37</v>
      </c>
      <c r="H238" s="98">
        <v>28</v>
      </c>
      <c r="I238" s="98">
        <v>22</v>
      </c>
      <c r="J238" s="98">
        <v>11</v>
      </c>
      <c r="K238" s="98">
        <v>24</v>
      </c>
      <c r="L238" s="98">
        <v>20</v>
      </c>
      <c r="M238" s="98">
        <v>18</v>
      </c>
      <c r="N238" s="97">
        <v>123</v>
      </c>
      <c r="O238" s="98">
        <v>17</v>
      </c>
      <c r="P238" s="98">
        <v>24</v>
      </c>
      <c r="Q238" s="98">
        <v>13</v>
      </c>
      <c r="R238" s="97">
        <v>54</v>
      </c>
      <c r="S238" s="98"/>
      <c r="T238" s="98"/>
      <c r="U238" s="98"/>
      <c r="V238" s="97"/>
      <c r="W238" s="99">
        <v>214</v>
      </c>
    </row>
    <row r="239" spans="1:23" ht="21.75">
      <c r="A239" s="311"/>
      <c r="B239" s="311"/>
      <c r="C239" s="97" t="s">
        <v>680</v>
      </c>
      <c r="D239" s="98"/>
      <c r="E239" s="98">
        <v>34</v>
      </c>
      <c r="F239" s="98">
        <v>46</v>
      </c>
      <c r="G239" s="97">
        <v>80</v>
      </c>
      <c r="H239" s="98">
        <v>57</v>
      </c>
      <c r="I239" s="98">
        <v>43</v>
      </c>
      <c r="J239" s="98">
        <v>36</v>
      </c>
      <c r="K239" s="98">
        <v>49</v>
      </c>
      <c r="L239" s="98">
        <v>40</v>
      </c>
      <c r="M239" s="98">
        <v>31</v>
      </c>
      <c r="N239" s="97">
        <v>256</v>
      </c>
      <c r="O239" s="98">
        <v>32</v>
      </c>
      <c r="P239" s="98">
        <v>39</v>
      </c>
      <c r="Q239" s="98">
        <v>21</v>
      </c>
      <c r="R239" s="97">
        <v>92</v>
      </c>
      <c r="S239" s="98"/>
      <c r="T239" s="98"/>
      <c r="U239" s="98"/>
      <c r="V239" s="97"/>
      <c r="W239" s="99">
        <v>428</v>
      </c>
    </row>
    <row r="240" spans="1:23" ht="22.5" thickBot="1">
      <c r="A240" s="312"/>
      <c r="B240" s="312"/>
      <c r="C240" s="100" t="s">
        <v>12</v>
      </c>
      <c r="D240" s="101"/>
      <c r="E240" s="101">
        <v>1</v>
      </c>
      <c r="F240" s="101">
        <v>1</v>
      </c>
      <c r="G240" s="100">
        <v>2</v>
      </c>
      <c r="H240" s="101">
        <v>2</v>
      </c>
      <c r="I240" s="101">
        <v>1</v>
      </c>
      <c r="J240" s="101">
        <v>1</v>
      </c>
      <c r="K240" s="101">
        <v>2</v>
      </c>
      <c r="L240" s="101">
        <v>1</v>
      </c>
      <c r="M240" s="101">
        <v>1</v>
      </c>
      <c r="N240" s="100">
        <v>8</v>
      </c>
      <c r="O240" s="101">
        <v>1</v>
      </c>
      <c r="P240" s="101">
        <v>1</v>
      </c>
      <c r="Q240" s="101">
        <v>1</v>
      </c>
      <c r="R240" s="100">
        <v>3</v>
      </c>
      <c r="S240" s="101"/>
      <c r="T240" s="101"/>
      <c r="U240" s="101"/>
      <c r="V240" s="100"/>
      <c r="W240" s="102">
        <v>13</v>
      </c>
    </row>
    <row r="241" spans="1:23" ht="22.5" thickTop="1">
      <c r="A241" s="310" t="s">
        <v>375</v>
      </c>
      <c r="B241" s="310" t="s">
        <v>773</v>
      </c>
      <c r="C241" s="94" t="s">
        <v>693</v>
      </c>
      <c r="D241" s="95"/>
      <c r="E241" s="95">
        <v>3</v>
      </c>
      <c r="F241" s="95">
        <v>1</v>
      </c>
      <c r="G241" s="94">
        <v>4</v>
      </c>
      <c r="H241" s="95"/>
      <c r="I241" s="95"/>
      <c r="J241" s="95"/>
      <c r="K241" s="95">
        <v>3</v>
      </c>
      <c r="L241" s="95">
        <v>2</v>
      </c>
      <c r="M241" s="95">
        <v>3</v>
      </c>
      <c r="N241" s="94">
        <v>8</v>
      </c>
      <c r="O241" s="95"/>
      <c r="P241" s="95"/>
      <c r="Q241" s="95"/>
      <c r="R241" s="94"/>
      <c r="S241" s="95"/>
      <c r="T241" s="95"/>
      <c r="U241" s="95"/>
      <c r="V241" s="94"/>
      <c r="W241" s="96">
        <v>12</v>
      </c>
    </row>
    <row r="242" spans="1:23" ht="21.75">
      <c r="A242" s="311"/>
      <c r="B242" s="311"/>
      <c r="C242" s="97" t="s">
        <v>694</v>
      </c>
      <c r="D242" s="98"/>
      <c r="E242" s="98">
        <v>1</v>
      </c>
      <c r="F242" s="98">
        <v>2</v>
      </c>
      <c r="G242" s="97">
        <v>3</v>
      </c>
      <c r="H242" s="98">
        <v>3</v>
      </c>
      <c r="I242" s="98">
        <v>3</v>
      </c>
      <c r="J242" s="98"/>
      <c r="K242" s="98">
        <v>2</v>
      </c>
      <c r="L242" s="98">
        <v>4</v>
      </c>
      <c r="M242" s="98">
        <v>1</v>
      </c>
      <c r="N242" s="97">
        <v>13</v>
      </c>
      <c r="O242" s="98"/>
      <c r="P242" s="98"/>
      <c r="Q242" s="98"/>
      <c r="R242" s="97"/>
      <c r="S242" s="98"/>
      <c r="T242" s="98"/>
      <c r="U242" s="98"/>
      <c r="V242" s="97"/>
      <c r="W242" s="99">
        <v>16</v>
      </c>
    </row>
    <row r="243" spans="1:23" ht="21.75">
      <c r="A243" s="311"/>
      <c r="B243" s="311"/>
      <c r="C243" s="97" t="s">
        <v>680</v>
      </c>
      <c r="D243" s="98"/>
      <c r="E243" s="98">
        <v>4</v>
      </c>
      <c r="F243" s="98">
        <v>3</v>
      </c>
      <c r="G243" s="97">
        <v>7</v>
      </c>
      <c r="H243" s="98">
        <v>3</v>
      </c>
      <c r="I243" s="98">
        <v>3</v>
      </c>
      <c r="J243" s="98"/>
      <c r="K243" s="98">
        <v>5</v>
      </c>
      <c r="L243" s="98">
        <v>6</v>
      </c>
      <c r="M243" s="98">
        <v>4</v>
      </c>
      <c r="N243" s="97">
        <v>21</v>
      </c>
      <c r="O243" s="98"/>
      <c r="P243" s="98"/>
      <c r="Q243" s="98"/>
      <c r="R243" s="97"/>
      <c r="S243" s="98"/>
      <c r="T243" s="98"/>
      <c r="U243" s="98"/>
      <c r="V243" s="97"/>
      <c r="W243" s="99">
        <v>28</v>
      </c>
    </row>
    <row r="244" spans="1:23" ht="22.5" thickBot="1">
      <c r="A244" s="312"/>
      <c r="B244" s="312"/>
      <c r="C244" s="100" t="s">
        <v>12</v>
      </c>
      <c r="D244" s="101"/>
      <c r="E244" s="101">
        <v>1</v>
      </c>
      <c r="F244" s="101">
        <v>1</v>
      </c>
      <c r="G244" s="100">
        <v>2</v>
      </c>
      <c r="H244" s="101">
        <v>1</v>
      </c>
      <c r="I244" s="101">
        <v>1</v>
      </c>
      <c r="J244" s="101"/>
      <c r="K244" s="101">
        <v>1</v>
      </c>
      <c r="L244" s="101">
        <v>1</v>
      </c>
      <c r="M244" s="101">
        <v>1</v>
      </c>
      <c r="N244" s="100">
        <v>5</v>
      </c>
      <c r="O244" s="101"/>
      <c r="P244" s="101"/>
      <c r="Q244" s="101"/>
      <c r="R244" s="100"/>
      <c r="S244" s="101"/>
      <c r="T244" s="101"/>
      <c r="U244" s="101"/>
      <c r="V244" s="100"/>
      <c r="W244" s="102">
        <v>7</v>
      </c>
    </row>
    <row r="245" spans="1:23" ht="22.5" thickTop="1">
      <c r="A245" s="310" t="s">
        <v>375</v>
      </c>
      <c r="B245" s="310" t="s">
        <v>774</v>
      </c>
      <c r="C245" s="94" t="s">
        <v>693</v>
      </c>
      <c r="D245" s="95"/>
      <c r="E245" s="95">
        <v>7</v>
      </c>
      <c r="F245" s="95">
        <v>6</v>
      </c>
      <c r="G245" s="94">
        <v>13</v>
      </c>
      <c r="H245" s="95">
        <v>2</v>
      </c>
      <c r="I245" s="95">
        <v>5</v>
      </c>
      <c r="J245" s="95">
        <v>5</v>
      </c>
      <c r="K245" s="95">
        <v>5</v>
      </c>
      <c r="L245" s="95">
        <v>5</v>
      </c>
      <c r="M245" s="95">
        <v>6</v>
      </c>
      <c r="N245" s="94">
        <v>28</v>
      </c>
      <c r="O245" s="95"/>
      <c r="P245" s="95"/>
      <c r="Q245" s="95"/>
      <c r="R245" s="94"/>
      <c r="S245" s="95"/>
      <c r="T245" s="95"/>
      <c r="U245" s="95"/>
      <c r="V245" s="94"/>
      <c r="W245" s="96">
        <v>41</v>
      </c>
    </row>
    <row r="246" spans="1:23" ht="21.75">
      <c r="A246" s="311"/>
      <c r="B246" s="311"/>
      <c r="C246" s="97" t="s">
        <v>694</v>
      </c>
      <c r="D246" s="98"/>
      <c r="E246" s="98">
        <v>9</v>
      </c>
      <c r="F246" s="98">
        <v>7</v>
      </c>
      <c r="G246" s="97">
        <v>16</v>
      </c>
      <c r="H246" s="98">
        <v>3</v>
      </c>
      <c r="I246" s="98">
        <v>5</v>
      </c>
      <c r="J246" s="98">
        <v>4</v>
      </c>
      <c r="K246" s="98">
        <v>6</v>
      </c>
      <c r="L246" s="98">
        <v>5</v>
      </c>
      <c r="M246" s="98">
        <v>4</v>
      </c>
      <c r="N246" s="97">
        <v>27</v>
      </c>
      <c r="O246" s="98"/>
      <c r="P246" s="98"/>
      <c r="Q246" s="98"/>
      <c r="R246" s="97"/>
      <c r="S246" s="98"/>
      <c r="T246" s="98"/>
      <c r="U246" s="98"/>
      <c r="V246" s="97"/>
      <c r="W246" s="99">
        <v>43</v>
      </c>
    </row>
    <row r="247" spans="1:23" ht="21.75">
      <c r="A247" s="311"/>
      <c r="B247" s="311"/>
      <c r="C247" s="97" t="s">
        <v>680</v>
      </c>
      <c r="D247" s="98"/>
      <c r="E247" s="98">
        <v>16</v>
      </c>
      <c r="F247" s="98">
        <v>13</v>
      </c>
      <c r="G247" s="97">
        <v>29</v>
      </c>
      <c r="H247" s="98">
        <v>5</v>
      </c>
      <c r="I247" s="98">
        <v>10</v>
      </c>
      <c r="J247" s="98">
        <v>9</v>
      </c>
      <c r="K247" s="98">
        <v>11</v>
      </c>
      <c r="L247" s="98">
        <v>10</v>
      </c>
      <c r="M247" s="98">
        <v>10</v>
      </c>
      <c r="N247" s="97">
        <v>55</v>
      </c>
      <c r="O247" s="98"/>
      <c r="P247" s="98"/>
      <c r="Q247" s="98"/>
      <c r="R247" s="97"/>
      <c r="S247" s="98"/>
      <c r="T247" s="98"/>
      <c r="U247" s="98"/>
      <c r="V247" s="97"/>
      <c r="W247" s="99">
        <v>84</v>
      </c>
    </row>
    <row r="248" spans="1:23" ht="22.5" thickBot="1">
      <c r="A248" s="312"/>
      <c r="B248" s="312"/>
      <c r="C248" s="100" t="s">
        <v>12</v>
      </c>
      <c r="D248" s="101"/>
      <c r="E248" s="101">
        <v>1</v>
      </c>
      <c r="F248" s="101">
        <v>1</v>
      </c>
      <c r="G248" s="100">
        <v>2</v>
      </c>
      <c r="H248" s="101">
        <v>1</v>
      </c>
      <c r="I248" s="101">
        <v>1</v>
      </c>
      <c r="J248" s="101">
        <v>1</v>
      </c>
      <c r="K248" s="101">
        <v>1</v>
      </c>
      <c r="L248" s="101">
        <v>1</v>
      </c>
      <c r="M248" s="101">
        <v>1</v>
      </c>
      <c r="N248" s="100">
        <v>6</v>
      </c>
      <c r="O248" s="101"/>
      <c r="P248" s="101"/>
      <c r="Q248" s="101"/>
      <c r="R248" s="100"/>
      <c r="S248" s="101"/>
      <c r="T248" s="101"/>
      <c r="U248" s="101"/>
      <c r="V248" s="100"/>
      <c r="W248" s="102">
        <v>8</v>
      </c>
    </row>
    <row r="249" spans="1:23" ht="22.5" thickTop="1">
      <c r="A249" s="310" t="s">
        <v>375</v>
      </c>
      <c r="B249" s="310" t="s">
        <v>775</v>
      </c>
      <c r="C249" s="94" t="s">
        <v>693</v>
      </c>
      <c r="D249" s="95"/>
      <c r="E249" s="95">
        <v>6</v>
      </c>
      <c r="F249" s="95">
        <v>7</v>
      </c>
      <c r="G249" s="94">
        <v>13</v>
      </c>
      <c r="H249" s="95">
        <v>19</v>
      </c>
      <c r="I249" s="95">
        <v>9</v>
      </c>
      <c r="J249" s="95">
        <v>12</v>
      </c>
      <c r="K249" s="95">
        <v>9</v>
      </c>
      <c r="L249" s="95">
        <v>8</v>
      </c>
      <c r="M249" s="95">
        <v>4</v>
      </c>
      <c r="N249" s="94">
        <v>61</v>
      </c>
      <c r="O249" s="95"/>
      <c r="P249" s="95"/>
      <c r="Q249" s="95"/>
      <c r="R249" s="94"/>
      <c r="S249" s="95"/>
      <c r="T249" s="95"/>
      <c r="U249" s="95"/>
      <c r="V249" s="94"/>
      <c r="W249" s="96">
        <v>74</v>
      </c>
    </row>
    <row r="250" spans="1:23" ht="21.75">
      <c r="A250" s="311"/>
      <c r="B250" s="311"/>
      <c r="C250" s="97" t="s">
        <v>694</v>
      </c>
      <c r="D250" s="98"/>
      <c r="E250" s="98">
        <v>5</v>
      </c>
      <c r="F250" s="98">
        <v>12</v>
      </c>
      <c r="G250" s="97">
        <v>17</v>
      </c>
      <c r="H250" s="98">
        <v>17</v>
      </c>
      <c r="I250" s="98">
        <v>4</v>
      </c>
      <c r="J250" s="98">
        <v>3</v>
      </c>
      <c r="K250" s="98">
        <v>5</v>
      </c>
      <c r="L250" s="98">
        <v>8</v>
      </c>
      <c r="M250" s="98">
        <v>7</v>
      </c>
      <c r="N250" s="97">
        <v>44</v>
      </c>
      <c r="O250" s="98"/>
      <c r="P250" s="98"/>
      <c r="Q250" s="98"/>
      <c r="R250" s="97"/>
      <c r="S250" s="98"/>
      <c r="T250" s="98"/>
      <c r="U250" s="98"/>
      <c r="V250" s="97"/>
      <c r="W250" s="99">
        <v>61</v>
      </c>
    </row>
    <row r="251" spans="1:23" ht="21.75">
      <c r="A251" s="311"/>
      <c r="B251" s="311"/>
      <c r="C251" s="97" t="s">
        <v>680</v>
      </c>
      <c r="D251" s="98"/>
      <c r="E251" s="98">
        <v>11</v>
      </c>
      <c r="F251" s="98">
        <v>19</v>
      </c>
      <c r="G251" s="97">
        <v>30</v>
      </c>
      <c r="H251" s="98">
        <v>36</v>
      </c>
      <c r="I251" s="98">
        <v>13</v>
      </c>
      <c r="J251" s="98">
        <v>15</v>
      </c>
      <c r="K251" s="98">
        <v>14</v>
      </c>
      <c r="L251" s="98">
        <v>16</v>
      </c>
      <c r="M251" s="98">
        <v>11</v>
      </c>
      <c r="N251" s="97">
        <v>105</v>
      </c>
      <c r="O251" s="98"/>
      <c r="P251" s="98"/>
      <c r="Q251" s="98"/>
      <c r="R251" s="97"/>
      <c r="S251" s="98"/>
      <c r="T251" s="98"/>
      <c r="U251" s="98"/>
      <c r="V251" s="97"/>
      <c r="W251" s="99">
        <v>135</v>
      </c>
    </row>
    <row r="252" spans="1:23" ht="22.5" thickBot="1">
      <c r="A252" s="312"/>
      <c r="B252" s="312"/>
      <c r="C252" s="100" t="s">
        <v>12</v>
      </c>
      <c r="D252" s="101"/>
      <c r="E252" s="101">
        <v>1</v>
      </c>
      <c r="F252" s="101">
        <v>1</v>
      </c>
      <c r="G252" s="100">
        <v>2</v>
      </c>
      <c r="H252" s="101">
        <v>1</v>
      </c>
      <c r="I252" s="101">
        <v>1</v>
      </c>
      <c r="J252" s="101">
        <v>1</v>
      </c>
      <c r="K252" s="101">
        <v>1</v>
      </c>
      <c r="L252" s="101">
        <v>1</v>
      </c>
      <c r="M252" s="101">
        <v>1</v>
      </c>
      <c r="N252" s="100">
        <v>6</v>
      </c>
      <c r="O252" s="101"/>
      <c r="P252" s="101"/>
      <c r="Q252" s="101"/>
      <c r="R252" s="100"/>
      <c r="S252" s="101"/>
      <c r="T252" s="101"/>
      <c r="U252" s="101"/>
      <c r="V252" s="100"/>
      <c r="W252" s="102">
        <v>8</v>
      </c>
    </row>
    <row r="253" spans="1:23" ht="22.5" thickTop="1">
      <c r="A253" s="310" t="s">
        <v>206</v>
      </c>
      <c r="B253" s="310" t="s">
        <v>206</v>
      </c>
      <c r="C253" s="94" t="s">
        <v>693</v>
      </c>
      <c r="D253" s="95"/>
      <c r="E253" s="95">
        <v>7</v>
      </c>
      <c r="F253" s="95">
        <v>7</v>
      </c>
      <c r="G253" s="94">
        <v>14</v>
      </c>
      <c r="H253" s="95">
        <v>12</v>
      </c>
      <c r="I253" s="95">
        <v>5</v>
      </c>
      <c r="J253" s="95">
        <v>6</v>
      </c>
      <c r="K253" s="95">
        <v>9</v>
      </c>
      <c r="L253" s="95">
        <v>9</v>
      </c>
      <c r="M253" s="95">
        <v>7</v>
      </c>
      <c r="N253" s="94">
        <v>48</v>
      </c>
      <c r="O253" s="95"/>
      <c r="P253" s="95"/>
      <c r="Q253" s="95"/>
      <c r="R253" s="94"/>
      <c r="S253" s="95"/>
      <c r="T253" s="95"/>
      <c r="U253" s="95"/>
      <c r="V253" s="94"/>
      <c r="W253" s="96">
        <v>62</v>
      </c>
    </row>
    <row r="254" spans="1:23" ht="21.75">
      <c r="A254" s="311"/>
      <c r="B254" s="311"/>
      <c r="C254" s="97" t="s">
        <v>694</v>
      </c>
      <c r="D254" s="98"/>
      <c r="E254" s="98">
        <v>13</v>
      </c>
      <c r="F254" s="98">
        <v>12</v>
      </c>
      <c r="G254" s="97">
        <v>25</v>
      </c>
      <c r="H254" s="98">
        <v>7</v>
      </c>
      <c r="I254" s="98">
        <v>4</v>
      </c>
      <c r="J254" s="98">
        <v>4</v>
      </c>
      <c r="K254" s="98">
        <v>2</v>
      </c>
      <c r="L254" s="98">
        <v>5</v>
      </c>
      <c r="M254" s="98">
        <v>7</v>
      </c>
      <c r="N254" s="97">
        <v>29</v>
      </c>
      <c r="O254" s="98"/>
      <c r="P254" s="98"/>
      <c r="Q254" s="98"/>
      <c r="R254" s="97"/>
      <c r="S254" s="98"/>
      <c r="T254" s="98"/>
      <c r="U254" s="98"/>
      <c r="V254" s="97"/>
      <c r="W254" s="99">
        <v>54</v>
      </c>
    </row>
    <row r="255" spans="1:23" ht="21.75">
      <c r="A255" s="311"/>
      <c r="B255" s="311"/>
      <c r="C255" s="97" t="s">
        <v>680</v>
      </c>
      <c r="D255" s="98"/>
      <c r="E255" s="98">
        <v>20</v>
      </c>
      <c r="F255" s="98">
        <v>19</v>
      </c>
      <c r="G255" s="97">
        <v>39</v>
      </c>
      <c r="H255" s="98">
        <v>19</v>
      </c>
      <c r="I255" s="98">
        <v>9</v>
      </c>
      <c r="J255" s="98">
        <v>10</v>
      </c>
      <c r="K255" s="98">
        <v>11</v>
      </c>
      <c r="L255" s="98">
        <v>14</v>
      </c>
      <c r="M255" s="98">
        <v>14</v>
      </c>
      <c r="N255" s="97">
        <v>77</v>
      </c>
      <c r="O255" s="98"/>
      <c r="P255" s="98"/>
      <c r="Q255" s="98"/>
      <c r="R255" s="97"/>
      <c r="S255" s="98"/>
      <c r="T255" s="98"/>
      <c r="U255" s="98"/>
      <c r="V255" s="97"/>
      <c r="W255" s="99">
        <v>116</v>
      </c>
    </row>
    <row r="256" spans="1:23" ht="22.5" thickBot="1">
      <c r="A256" s="312"/>
      <c r="B256" s="312"/>
      <c r="C256" s="100" t="s">
        <v>12</v>
      </c>
      <c r="D256" s="101"/>
      <c r="E256" s="101">
        <v>1</v>
      </c>
      <c r="F256" s="101">
        <v>1</v>
      </c>
      <c r="G256" s="100">
        <v>2</v>
      </c>
      <c r="H256" s="101">
        <v>1</v>
      </c>
      <c r="I256" s="101">
        <v>1</v>
      </c>
      <c r="J256" s="101">
        <v>1</v>
      </c>
      <c r="K256" s="101">
        <v>1</v>
      </c>
      <c r="L256" s="101">
        <v>1</v>
      </c>
      <c r="M256" s="101">
        <v>1</v>
      </c>
      <c r="N256" s="100">
        <v>6</v>
      </c>
      <c r="O256" s="101"/>
      <c r="P256" s="101"/>
      <c r="Q256" s="101"/>
      <c r="R256" s="100"/>
      <c r="S256" s="101"/>
      <c r="T256" s="101"/>
      <c r="U256" s="101"/>
      <c r="V256" s="100"/>
      <c r="W256" s="102">
        <v>8</v>
      </c>
    </row>
    <row r="257" spans="1:23" ht="22.5" thickTop="1">
      <c r="A257" s="310" t="s">
        <v>206</v>
      </c>
      <c r="B257" s="310" t="s">
        <v>776</v>
      </c>
      <c r="C257" s="94" t="s">
        <v>693</v>
      </c>
      <c r="D257" s="95"/>
      <c r="E257" s="95">
        <v>3</v>
      </c>
      <c r="F257" s="95">
        <v>4</v>
      </c>
      <c r="G257" s="94">
        <v>7</v>
      </c>
      <c r="H257" s="95">
        <v>7</v>
      </c>
      <c r="I257" s="95">
        <v>6</v>
      </c>
      <c r="J257" s="95">
        <v>1</v>
      </c>
      <c r="K257" s="95"/>
      <c r="L257" s="95"/>
      <c r="M257" s="95"/>
      <c r="N257" s="94">
        <v>14</v>
      </c>
      <c r="O257" s="95"/>
      <c r="P257" s="95"/>
      <c r="Q257" s="95"/>
      <c r="R257" s="94"/>
      <c r="S257" s="95"/>
      <c r="T257" s="95"/>
      <c r="U257" s="95"/>
      <c r="V257" s="94"/>
      <c r="W257" s="96">
        <v>21</v>
      </c>
    </row>
    <row r="258" spans="1:23" ht="21.75">
      <c r="A258" s="311"/>
      <c r="B258" s="311"/>
      <c r="C258" s="97" t="s">
        <v>694</v>
      </c>
      <c r="D258" s="98"/>
      <c r="E258" s="98">
        <v>6</v>
      </c>
      <c r="F258" s="98">
        <v>1</v>
      </c>
      <c r="G258" s="97">
        <v>7</v>
      </c>
      <c r="H258" s="98">
        <v>5</v>
      </c>
      <c r="I258" s="98">
        <v>4</v>
      </c>
      <c r="J258" s="98">
        <v>1</v>
      </c>
      <c r="K258" s="98"/>
      <c r="L258" s="98"/>
      <c r="M258" s="98"/>
      <c r="N258" s="97">
        <v>10</v>
      </c>
      <c r="O258" s="98"/>
      <c r="P258" s="98"/>
      <c r="Q258" s="98"/>
      <c r="R258" s="97"/>
      <c r="S258" s="98"/>
      <c r="T258" s="98"/>
      <c r="U258" s="98"/>
      <c r="V258" s="97"/>
      <c r="W258" s="99">
        <v>17</v>
      </c>
    </row>
    <row r="259" spans="1:23" ht="21.75">
      <c r="A259" s="311"/>
      <c r="B259" s="311"/>
      <c r="C259" s="97" t="s">
        <v>680</v>
      </c>
      <c r="D259" s="98"/>
      <c r="E259" s="98">
        <v>9</v>
      </c>
      <c r="F259" s="98">
        <v>5</v>
      </c>
      <c r="G259" s="97">
        <v>14</v>
      </c>
      <c r="H259" s="98">
        <v>12</v>
      </c>
      <c r="I259" s="98">
        <v>10</v>
      </c>
      <c r="J259" s="98">
        <v>2</v>
      </c>
      <c r="K259" s="98"/>
      <c r="L259" s="98"/>
      <c r="M259" s="98"/>
      <c r="N259" s="97">
        <v>24</v>
      </c>
      <c r="O259" s="98"/>
      <c r="P259" s="98"/>
      <c r="Q259" s="98"/>
      <c r="R259" s="97"/>
      <c r="S259" s="98"/>
      <c r="T259" s="98"/>
      <c r="U259" s="98"/>
      <c r="V259" s="97"/>
      <c r="W259" s="99">
        <v>38</v>
      </c>
    </row>
    <row r="260" spans="1:23" ht="22.5" thickBot="1">
      <c r="A260" s="312"/>
      <c r="B260" s="312"/>
      <c r="C260" s="100" t="s">
        <v>12</v>
      </c>
      <c r="D260" s="101"/>
      <c r="E260" s="101">
        <v>1</v>
      </c>
      <c r="F260" s="101">
        <v>1</v>
      </c>
      <c r="G260" s="100">
        <v>2</v>
      </c>
      <c r="H260" s="101">
        <v>1</v>
      </c>
      <c r="I260" s="101">
        <v>1</v>
      </c>
      <c r="J260" s="101">
        <v>1</v>
      </c>
      <c r="K260" s="101"/>
      <c r="L260" s="101"/>
      <c r="M260" s="101"/>
      <c r="N260" s="100">
        <v>3</v>
      </c>
      <c r="O260" s="101"/>
      <c r="P260" s="101"/>
      <c r="Q260" s="101"/>
      <c r="R260" s="100"/>
      <c r="S260" s="101"/>
      <c r="T260" s="101"/>
      <c r="U260" s="101"/>
      <c r="V260" s="100"/>
      <c r="W260" s="102">
        <v>5</v>
      </c>
    </row>
    <row r="261" spans="1:23" ht="22.5" thickTop="1">
      <c r="A261" s="310" t="s">
        <v>191</v>
      </c>
      <c r="B261" s="310" t="s">
        <v>191</v>
      </c>
      <c r="C261" s="94" t="s">
        <v>693</v>
      </c>
      <c r="D261" s="95"/>
      <c r="E261" s="95">
        <v>4</v>
      </c>
      <c r="F261" s="95">
        <v>10</v>
      </c>
      <c r="G261" s="94">
        <v>14</v>
      </c>
      <c r="H261" s="95">
        <v>8</v>
      </c>
      <c r="I261" s="95">
        <v>11</v>
      </c>
      <c r="J261" s="95">
        <v>8</v>
      </c>
      <c r="K261" s="95">
        <v>7</v>
      </c>
      <c r="L261" s="95">
        <v>4</v>
      </c>
      <c r="M261" s="95">
        <v>10</v>
      </c>
      <c r="N261" s="94">
        <v>48</v>
      </c>
      <c r="O261" s="95">
        <v>12</v>
      </c>
      <c r="P261" s="95">
        <v>12</v>
      </c>
      <c r="Q261" s="95">
        <v>8</v>
      </c>
      <c r="R261" s="94">
        <v>32</v>
      </c>
      <c r="S261" s="95"/>
      <c r="T261" s="95"/>
      <c r="U261" s="95"/>
      <c r="V261" s="94"/>
      <c r="W261" s="96">
        <v>94</v>
      </c>
    </row>
    <row r="262" spans="1:23" ht="21.75">
      <c r="A262" s="311"/>
      <c r="B262" s="311"/>
      <c r="C262" s="97" t="s">
        <v>694</v>
      </c>
      <c r="D262" s="98"/>
      <c r="E262" s="98">
        <v>4</v>
      </c>
      <c r="F262" s="98">
        <v>4</v>
      </c>
      <c r="G262" s="97">
        <v>8</v>
      </c>
      <c r="H262" s="98">
        <v>6</v>
      </c>
      <c r="I262" s="98">
        <v>7</v>
      </c>
      <c r="J262" s="98">
        <v>11</v>
      </c>
      <c r="K262" s="98">
        <v>15</v>
      </c>
      <c r="L262" s="98">
        <v>16</v>
      </c>
      <c r="M262" s="98">
        <v>7</v>
      </c>
      <c r="N262" s="97">
        <v>62</v>
      </c>
      <c r="O262" s="98">
        <v>14</v>
      </c>
      <c r="P262" s="98">
        <v>8</v>
      </c>
      <c r="Q262" s="98">
        <v>8</v>
      </c>
      <c r="R262" s="97">
        <v>30</v>
      </c>
      <c r="S262" s="98"/>
      <c r="T262" s="98"/>
      <c r="U262" s="98"/>
      <c r="V262" s="97"/>
      <c r="W262" s="99">
        <v>100</v>
      </c>
    </row>
    <row r="263" spans="1:23" ht="21.75">
      <c r="A263" s="311"/>
      <c r="B263" s="311"/>
      <c r="C263" s="97" t="s">
        <v>680</v>
      </c>
      <c r="D263" s="98"/>
      <c r="E263" s="98">
        <v>8</v>
      </c>
      <c r="F263" s="98">
        <v>14</v>
      </c>
      <c r="G263" s="97">
        <v>22</v>
      </c>
      <c r="H263" s="98">
        <v>14</v>
      </c>
      <c r="I263" s="98">
        <v>18</v>
      </c>
      <c r="J263" s="98">
        <v>19</v>
      </c>
      <c r="K263" s="98">
        <v>22</v>
      </c>
      <c r="L263" s="98">
        <v>20</v>
      </c>
      <c r="M263" s="98">
        <v>17</v>
      </c>
      <c r="N263" s="97">
        <v>110</v>
      </c>
      <c r="O263" s="98">
        <v>26</v>
      </c>
      <c r="P263" s="98">
        <v>20</v>
      </c>
      <c r="Q263" s="98">
        <v>16</v>
      </c>
      <c r="R263" s="97">
        <v>62</v>
      </c>
      <c r="S263" s="98"/>
      <c r="T263" s="98"/>
      <c r="U263" s="98"/>
      <c r="V263" s="97"/>
      <c r="W263" s="99">
        <v>194</v>
      </c>
    </row>
    <row r="264" spans="1:23" ht="22.5" thickBot="1">
      <c r="A264" s="312"/>
      <c r="B264" s="312"/>
      <c r="C264" s="100" t="s">
        <v>12</v>
      </c>
      <c r="D264" s="101"/>
      <c r="E264" s="101">
        <v>1</v>
      </c>
      <c r="F264" s="101">
        <v>1</v>
      </c>
      <c r="G264" s="100">
        <v>2</v>
      </c>
      <c r="H264" s="101">
        <v>1</v>
      </c>
      <c r="I264" s="101">
        <v>1</v>
      </c>
      <c r="J264" s="101">
        <v>1</v>
      </c>
      <c r="K264" s="101">
        <v>1</v>
      </c>
      <c r="L264" s="101">
        <v>1</v>
      </c>
      <c r="M264" s="101">
        <v>1</v>
      </c>
      <c r="N264" s="100">
        <v>6</v>
      </c>
      <c r="O264" s="101">
        <v>1</v>
      </c>
      <c r="P264" s="101">
        <v>1</v>
      </c>
      <c r="Q264" s="101">
        <v>1</v>
      </c>
      <c r="R264" s="100">
        <v>3</v>
      </c>
      <c r="S264" s="101"/>
      <c r="T264" s="101"/>
      <c r="U264" s="101"/>
      <c r="V264" s="100"/>
      <c r="W264" s="102">
        <v>11</v>
      </c>
    </row>
    <row r="265" spans="1:23" ht="22.5" thickTop="1">
      <c r="A265" s="310" t="s">
        <v>191</v>
      </c>
      <c r="B265" s="310" t="s">
        <v>777</v>
      </c>
      <c r="C265" s="94" t="s">
        <v>693</v>
      </c>
      <c r="D265" s="95"/>
      <c r="E265" s="95">
        <v>3</v>
      </c>
      <c r="F265" s="95">
        <v>8</v>
      </c>
      <c r="G265" s="94">
        <v>11</v>
      </c>
      <c r="H265" s="95">
        <v>6</v>
      </c>
      <c r="I265" s="95">
        <v>2</v>
      </c>
      <c r="J265" s="95">
        <v>7</v>
      </c>
      <c r="K265" s="95">
        <v>4</v>
      </c>
      <c r="L265" s="95">
        <v>2</v>
      </c>
      <c r="M265" s="95">
        <v>3</v>
      </c>
      <c r="N265" s="94">
        <v>24</v>
      </c>
      <c r="O265" s="95"/>
      <c r="P265" s="95"/>
      <c r="Q265" s="95"/>
      <c r="R265" s="94"/>
      <c r="S265" s="95"/>
      <c r="T265" s="95"/>
      <c r="U265" s="95"/>
      <c r="V265" s="94"/>
      <c r="W265" s="96">
        <v>35</v>
      </c>
    </row>
    <row r="266" spans="1:23" ht="21.75">
      <c r="A266" s="311"/>
      <c r="B266" s="311"/>
      <c r="C266" s="97" t="s">
        <v>694</v>
      </c>
      <c r="D266" s="98"/>
      <c r="E266" s="98">
        <v>6</v>
      </c>
      <c r="F266" s="98">
        <v>4</v>
      </c>
      <c r="G266" s="97">
        <v>10</v>
      </c>
      <c r="H266" s="98">
        <v>7</v>
      </c>
      <c r="I266" s="98">
        <v>6</v>
      </c>
      <c r="J266" s="98">
        <v>5</v>
      </c>
      <c r="K266" s="98">
        <v>4</v>
      </c>
      <c r="L266" s="98">
        <v>5</v>
      </c>
      <c r="M266" s="98">
        <v>4</v>
      </c>
      <c r="N266" s="97">
        <v>31</v>
      </c>
      <c r="O266" s="98"/>
      <c r="P266" s="98"/>
      <c r="Q266" s="98"/>
      <c r="R266" s="97"/>
      <c r="S266" s="98"/>
      <c r="T266" s="98"/>
      <c r="U266" s="98"/>
      <c r="V266" s="97"/>
      <c r="W266" s="99">
        <v>41</v>
      </c>
    </row>
    <row r="267" spans="1:23" ht="21.75">
      <c r="A267" s="311"/>
      <c r="B267" s="311"/>
      <c r="C267" s="97" t="s">
        <v>680</v>
      </c>
      <c r="D267" s="98"/>
      <c r="E267" s="98">
        <v>9</v>
      </c>
      <c r="F267" s="98">
        <v>12</v>
      </c>
      <c r="G267" s="97">
        <v>21</v>
      </c>
      <c r="H267" s="98">
        <v>13</v>
      </c>
      <c r="I267" s="98">
        <v>8</v>
      </c>
      <c r="J267" s="98">
        <v>12</v>
      </c>
      <c r="K267" s="98">
        <v>8</v>
      </c>
      <c r="L267" s="98">
        <v>7</v>
      </c>
      <c r="M267" s="98">
        <v>7</v>
      </c>
      <c r="N267" s="97">
        <v>55</v>
      </c>
      <c r="O267" s="98"/>
      <c r="P267" s="98"/>
      <c r="Q267" s="98"/>
      <c r="R267" s="97"/>
      <c r="S267" s="98"/>
      <c r="T267" s="98"/>
      <c r="U267" s="98"/>
      <c r="V267" s="97"/>
      <c r="W267" s="99">
        <v>76</v>
      </c>
    </row>
    <row r="268" spans="1:23" ht="22.5" thickBot="1">
      <c r="A268" s="312"/>
      <c r="B268" s="312"/>
      <c r="C268" s="100" t="s">
        <v>12</v>
      </c>
      <c r="D268" s="101"/>
      <c r="E268" s="101">
        <v>1</v>
      </c>
      <c r="F268" s="101">
        <v>1</v>
      </c>
      <c r="G268" s="100">
        <v>2</v>
      </c>
      <c r="H268" s="101">
        <v>1</v>
      </c>
      <c r="I268" s="101">
        <v>1</v>
      </c>
      <c r="J268" s="101">
        <v>1</v>
      </c>
      <c r="K268" s="101">
        <v>1</v>
      </c>
      <c r="L268" s="101">
        <v>1</v>
      </c>
      <c r="M268" s="101">
        <v>1</v>
      </c>
      <c r="N268" s="100">
        <v>6</v>
      </c>
      <c r="O268" s="101"/>
      <c r="P268" s="101"/>
      <c r="Q268" s="101"/>
      <c r="R268" s="100"/>
      <c r="S268" s="101"/>
      <c r="T268" s="101"/>
      <c r="U268" s="101"/>
      <c r="V268" s="100"/>
      <c r="W268" s="102">
        <v>8</v>
      </c>
    </row>
    <row r="269" spans="1:23" ht="22.5" thickTop="1">
      <c r="A269" s="310" t="s">
        <v>191</v>
      </c>
      <c r="B269" s="310" t="s">
        <v>778</v>
      </c>
      <c r="C269" s="94" t="s">
        <v>693</v>
      </c>
      <c r="D269" s="95"/>
      <c r="E269" s="95">
        <v>6</v>
      </c>
      <c r="F269" s="95">
        <v>2</v>
      </c>
      <c r="G269" s="94">
        <v>8</v>
      </c>
      <c r="H269" s="95">
        <v>7</v>
      </c>
      <c r="I269" s="95">
        <v>4</v>
      </c>
      <c r="J269" s="95">
        <v>4</v>
      </c>
      <c r="K269" s="95">
        <v>4</v>
      </c>
      <c r="L269" s="95">
        <v>4</v>
      </c>
      <c r="M269" s="95">
        <v>5</v>
      </c>
      <c r="N269" s="94">
        <v>28</v>
      </c>
      <c r="O269" s="95"/>
      <c r="P269" s="95"/>
      <c r="Q269" s="95"/>
      <c r="R269" s="94"/>
      <c r="S269" s="95"/>
      <c r="T269" s="95"/>
      <c r="U269" s="95"/>
      <c r="V269" s="94"/>
      <c r="W269" s="96">
        <v>36</v>
      </c>
    </row>
    <row r="270" spans="1:23" ht="21.75">
      <c r="A270" s="311"/>
      <c r="B270" s="311"/>
      <c r="C270" s="97" t="s">
        <v>694</v>
      </c>
      <c r="D270" s="98"/>
      <c r="E270" s="98">
        <v>6</v>
      </c>
      <c r="F270" s="98">
        <v>2</v>
      </c>
      <c r="G270" s="97">
        <v>8</v>
      </c>
      <c r="H270" s="98">
        <v>2</v>
      </c>
      <c r="I270" s="98">
        <v>5</v>
      </c>
      <c r="J270" s="98">
        <v>2</v>
      </c>
      <c r="K270" s="98">
        <v>4</v>
      </c>
      <c r="L270" s="98">
        <v>2</v>
      </c>
      <c r="M270" s="98">
        <v>5</v>
      </c>
      <c r="N270" s="97">
        <v>20</v>
      </c>
      <c r="O270" s="98"/>
      <c r="P270" s="98"/>
      <c r="Q270" s="98"/>
      <c r="R270" s="97"/>
      <c r="S270" s="98"/>
      <c r="T270" s="98"/>
      <c r="U270" s="98"/>
      <c r="V270" s="97"/>
      <c r="W270" s="99">
        <v>28</v>
      </c>
    </row>
    <row r="271" spans="1:23" ht="21.75">
      <c r="A271" s="311"/>
      <c r="B271" s="311"/>
      <c r="C271" s="97" t="s">
        <v>680</v>
      </c>
      <c r="D271" s="98"/>
      <c r="E271" s="98">
        <v>12</v>
      </c>
      <c r="F271" s="98">
        <v>4</v>
      </c>
      <c r="G271" s="97">
        <v>16</v>
      </c>
      <c r="H271" s="98">
        <v>9</v>
      </c>
      <c r="I271" s="98">
        <v>9</v>
      </c>
      <c r="J271" s="98">
        <v>6</v>
      </c>
      <c r="K271" s="98">
        <v>8</v>
      </c>
      <c r="L271" s="98">
        <v>6</v>
      </c>
      <c r="M271" s="98">
        <v>10</v>
      </c>
      <c r="N271" s="97">
        <v>48</v>
      </c>
      <c r="O271" s="98"/>
      <c r="P271" s="98"/>
      <c r="Q271" s="98"/>
      <c r="R271" s="97"/>
      <c r="S271" s="98"/>
      <c r="T271" s="98"/>
      <c r="U271" s="98"/>
      <c r="V271" s="97"/>
      <c r="W271" s="99">
        <v>64</v>
      </c>
    </row>
    <row r="272" spans="1:23" ht="22.5" thickBot="1">
      <c r="A272" s="312"/>
      <c r="B272" s="312"/>
      <c r="C272" s="100" t="s">
        <v>12</v>
      </c>
      <c r="D272" s="101"/>
      <c r="E272" s="101">
        <v>1</v>
      </c>
      <c r="F272" s="101">
        <v>1</v>
      </c>
      <c r="G272" s="100">
        <v>2</v>
      </c>
      <c r="H272" s="101">
        <v>1</v>
      </c>
      <c r="I272" s="101">
        <v>1</v>
      </c>
      <c r="J272" s="101">
        <v>1</v>
      </c>
      <c r="K272" s="101">
        <v>1</v>
      </c>
      <c r="L272" s="101">
        <v>1</v>
      </c>
      <c r="M272" s="101">
        <v>1</v>
      </c>
      <c r="N272" s="100">
        <v>6</v>
      </c>
      <c r="O272" s="101"/>
      <c r="P272" s="101"/>
      <c r="Q272" s="101"/>
      <c r="R272" s="100"/>
      <c r="S272" s="101"/>
      <c r="T272" s="101"/>
      <c r="U272" s="101"/>
      <c r="V272" s="100"/>
      <c r="W272" s="102">
        <v>8</v>
      </c>
    </row>
    <row r="273" spans="1:23" ht="22.5" thickTop="1">
      <c r="A273" s="310" t="s">
        <v>519</v>
      </c>
      <c r="B273" s="310" t="s">
        <v>519</v>
      </c>
      <c r="C273" s="94" t="s">
        <v>693</v>
      </c>
      <c r="D273" s="95"/>
      <c r="E273" s="95">
        <v>25</v>
      </c>
      <c r="F273" s="95">
        <v>16</v>
      </c>
      <c r="G273" s="94">
        <v>41</v>
      </c>
      <c r="H273" s="95">
        <v>26</v>
      </c>
      <c r="I273" s="95">
        <v>16</v>
      </c>
      <c r="J273" s="95">
        <v>17</v>
      </c>
      <c r="K273" s="95">
        <v>21</v>
      </c>
      <c r="L273" s="95">
        <v>18</v>
      </c>
      <c r="M273" s="95">
        <v>14</v>
      </c>
      <c r="N273" s="94">
        <v>112</v>
      </c>
      <c r="O273" s="95">
        <v>20</v>
      </c>
      <c r="P273" s="95">
        <v>16</v>
      </c>
      <c r="Q273" s="95">
        <v>23</v>
      </c>
      <c r="R273" s="94">
        <v>59</v>
      </c>
      <c r="S273" s="95"/>
      <c r="T273" s="95"/>
      <c r="U273" s="95"/>
      <c r="V273" s="94"/>
      <c r="W273" s="96">
        <v>212</v>
      </c>
    </row>
    <row r="274" spans="1:23" ht="21.75">
      <c r="A274" s="311"/>
      <c r="B274" s="311"/>
      <c r="C274" s="97" t="s">
        <v>694</v>
      </c>
      <c r="D274" s="98"/>
      <c r="E274" s="98">
        <v>23</v>
      </c>
      <c r="F274" s="98">
        <v>23</v>
      </c>
      <c r="G274" s="97">
        <v>46</v>
      </c>
      <c r="H274" s="98">
        <v>13</v>
      </c>
      <c r="I274" s="98">
        <v>23</v>
      </c>
      <c r="J274" s="98">
        <v>17</v>
      </c>
      <c r="K274" s="98">
        <v>28</v>
      </c>
      <c r="L274" s="98">
        <v>13</v>
      </c>
      <c r="M274" s="98">
        <v>10</v>
      </c>
      <c r="N274" s="97">
        <v>104</v>
      </c>
      <c r="O274" s="98">
        <v>15</v>
      </c>
      <c r="P274" s="98">
        <v>13</v>
      </c>
      <c r="Q274" s="98">
        <v>16</v>
      </c>
      <c r="R274" s="97">
        <v>44</v>
      </c>
      <c r="S274" s="98"/>
      <c r="T274" s="98"/>
      <c r="U274" s="98"/>
      <c r="V274" s="97"/>
      <c r="W274" s="99">
        <v>194</v>
      </c>
    </row>
    <row r="275" spans="1:23" ht="21.75">
      <c r="A275" s="311"/>
      <c r="B275" s="311"/>
      <c r="C275" s="97" t="s">
        <v>680</v>
      </c>
      <c r="D275" s="98"/>
      <c r="E275" s="98">
        <v>48</v>
      </c>
      <c r="F275" s="98">
        <v>39</v>
      </c>
      <c r="G275" s="97">
        <v>87</v>
      </c>
      <c r="H275" s="98">
        <v>39</v>
      </c>
      <c r="I275" s="98">
        <v>39</v>
      </c>
      <c r="J275" s="98">
        <v>34</v>
      </c>
      <c r="K275" s="98">
        <v>49</v>
      </c>
      <c r="L275" s="98">
        <v>31</v>
      </c>
      <c r="M275" s="98">
        <v>24</v>
      </c>
      <c r="N275" s="97">
        <v>216</v>
      </c>
      <c r="O275" s="98">
        <v>35</v>
      </c>
      <c r="P275" s="98">
        <v>29</v>
      </c>
      <c r="Q275" s="98">
        <v>39</v>
      </c>
      <c r="R275" s="97">
        <v>103</v>
      </c>
      <c r="S275" s="98"/>
      <c r="T275" s="98"/>
      <c r="U275" s="98"/>
      <c r="V275" s="97"/>
      <c r="W275" s="99">
        <v>406</v>
      </c>
    </row>
    <row r="276" spans="1:23" ht="22.5" thickBot="1">
      <c r="A276" s="312"/>
      <c r="B276" s="312"/>
      <c r="C276" s="100" t="s">
        <v>12</v>
      </c>
      <c r="D276" s="101"/>
      <c r="E276" s="101">
        <v>1</v>
      </c>
      <c r="F276" s="101">
        <v>1</v>
      </c>
      <c r="G276" s="100">
        <v>2</v>
      </c>
      <c r="H276" s="101">
        <v>1</v>
      </c>
      <c r="I276" s="101">
        <v>2</v>
      </c>
      <c r="J276" s="101">
        <v>1</v>
      </c>
      <c r="K276" s="101">
        <v>2</v>
      </c>
      <c r="L276" s="101">
        <v>1</v>
      </c>
      <c r="M276" s="101">
        <v>1</v>
      </c>
      <c r="N276" s="100">
        <v>8</v>
      </c>
      <c r="O276" s="101">
        <v>2</v>
      </c>
      <c r="P276" s="101">
        <v>1</v>
      </c>
      <c r="Q276" s="101">
        <v>2</v>
      </c>
      <c r="R276" s="100">
        <v>5</v>
      </c>
      <c r="S276" s="101"/>
      <c r="T276" s="101"/>
      <c r="U276" s="101"/>
      <c r="V276" s="100"/>
      <c r="W276" s="102">
        <v>15</v>
      </c>
    </row>
    <row r="277" spans="1:23" ht="22.5" thickTop="1">
      <c r="A277" s="310" t="s">
        <v>519</v>
      </c>
      <c r="B277" s="310" t="s">
        <v>779</v>
      </c>
      <c r="C277" s="94" t="s">
        <v>693</v>
      </c>
      <c r="D277" s="95"/>
      <c r="E277" s="95">
        <v>16</v>
      </c>
      <c r="F277" s="95">
        <v>10</v>
      </c>
      <c r="G277" s="94">
        <v>26</v>
      </c>
      <c r="H277" s="95">
        <v>19</v>
      </c>
      <c r="I277" s="95">
        <v>18</v>
      </c>
      <c r="J277" s="95">
        <v>8</v>
      </c>
      <c r="K277" s="95"/>
      <c r="L277" s="95"/>
      <c r="M277" s="95"/>
      <c r="N277" s="94">
        <v>45</v>
      </c>
      <c r="O277" s="95"/>
      <c r="P277" s="95"/>
      <c r="Q277" s="95"/>
      <c r="R277" s="94"/>
      <c r="S277" s="95"/>
      <c r="T277" s="95"/>
      <c r="U277" s="95"/>
      <c r="V277" s="94"/>
      <c r="W277" s="96">
        <v>71</v>
      </c>
    </row>
    <row r="278" spans="1:23" ht="21.75">
      <c r="A278" s="311"/>
      <c r="B278" s="311"/>
      <c r="C278" s="97" t="s">
        <v>694</v>
      </c>
      <c r="D278" s="98"/>
      <c r="E278" s="98">
        <v>8</v>
      </c>
      <c r="F278" s="98">
        <v>14</v>
      </c>
      <c r="G278" s="97">
        <v>22</v>
      </c>
      <c r="H278" s="98">
        <v>17</v>
      </c>
      <c r="I278" s="98">
        <v>14</v>
      </c>
      <c r="J278" s="98">
        <v>6</v>
      </c>
      <c r="K278" s="98"/>
      <c r="L278" s="98"/>
      <c r="M278" s="98"/>
      <c r="N278" s="97">
        <v>37</v>
      </c>
      <c r="O278" s="98"/>
      <c r="P278" s="98"/>
      <c r="Q278" s="98"/>
      <c r="R278" s="97"/>
      <c r="S278" s="98"/>
      <c r="T278" s="98"/>
      <c r="U278" s="98"/>
      <c r="V278" s="97"/>
      <c r="W278" s="99">
        <v>59</v>
      </c>
    </row>
    <row r="279" spans="1:23" ht="21.75">
      <c r="A279" s="311"/>
      <c r="B279" s="311"/>
      <c r="C279" s="97" t="s">
        <v>680</v>
      </c>
      <c r="D279" s="98"/>
      <c r="E279" s="98">
        <v>24</v>
      </c>
      <c r="F279" s="98">
        <v>24</v>
      </c>
      <c r="G279" s="97">
        <v>48</v>
      </c>
      <c r="H279" s="98">
        <v>36</v>
      </c>
      <c r="I279" s="98">
        <v>32</v>
      </c>
      <c r="J279" s="98">
        <v>14</v>
      </c>
      <c r="K279" s="98"/>
      <c r="L279" s="98"/>
      <c r="M279" s="98"/>
      <c r="N279" s="97">
        <v>82</v>
      </c>
      <c r="O279" s="98"/>
      <c r="P279" s="98"/>
      <c r="Q279" s="98"/>
      <c r="R279" s="97"/>
      <c r="S279" s="98"/>
      <c r="T279" s="98"/>
      <c r="U279" s="98"/>
      <c r="V279" s="97"/>
      <c r="W279" s="99">
        <v>130</v>
      </c>
    </row>
    <row r="280" spans="1:23" ht="22.5" thickBot="1">
      <c r="A280" s="312"/>
      <c r="B280" s="312"/>
      <c r="C280" s="100" t="s">
        <v>12</v>
      </c>
      <c r="D280" s="101"/>
      <c r="E280" s="101">
        <v>1</v>
      </c>
      <c r="F280" s="101">
        <v>1</v>
      </c>
      <c r="G280" s="100">
        <v>2</v>
      </c>
      <c r="H280" s="101">
        <v>1</v>
      </c>
      <c r="I280" s="101">
        <v>1</v>
      </c>
      <c r="J280" s="101">
        <v>1</v>
      </c>
      <c r="K280" s="101"/>
      <c r="L280" s="101"/>
      <c r="M280" s="101"/>
      <c r="N280" s="100">
        <v>3</v>
      </c>
      <c r="O280" s="101"/>
      <c r="P280" s="101"/>
      <c r="Q280" s="101"/>
      <c r="R280" s="100"/>
      <c r="S280" s="101"/>
      <c r="T280" s="101"/>
      <c r="U280" s="101"/>
      <c r="V280" s="100"/>
      <c r="W280" s="102">
        <v>5</v>
      </c>
    </row>
    <row r="281" spans="1:23" ht="22.5" thickTop="1">
      <c r="A281" s="310" t="s">
        <v>567</v>
      </c>
      <c r="B281" s="310" t="s">
        <v>567</v>
      </c>
      <c r="C281" s="94" t="s">
        <v>693</v>
      </c>
      <c r="D281" s="95"/>
      <c r="E281" s="95">
        <v>31</v>
      </c>
      <c r="F281" s="95">
        <v>34</v>
      </c>
      <c r="G281" s="94">
        <v>65</v>
      </c>
      <c r="H281" s="95">
        <v>39</v>
      </c>
      <c r="I281" s="95">
        <v>46</v>
      </c>
      <c r="J281" s="95">
        <v>23</v>
      </c>
      <c r="K281" s="95">
        <v>30</v>
      </c>
      <c r="L281" s="95">
        <v>21</v>
      </c>
      <c r="M281" s="95">
        <v>16</v>
      </c>
      <c r="N281" s="94">
        <v>175</v>
      </c>
      <c r="O281" s="95">
        <v>32</v>
      </c>
      <c r="P281" s="95">
        <v>20</v>
      </c>
      <c r="Q281" s="95">
        <v>14</v>
      </c>
      <c r="R281" s="94">
        <v>66</v>
      </c>
      <c r="S281" s="95">
        <v>17</v>
      </c>
      <c r="T281" s="95">
        <v>12</v>
      </c>
      <c r="U281" s="95">
        <v>12</v>
      </c>
      <c r="V281" s="94">
        <v>41</v>
      </c>
      <c r="W281" s="96">
        <v>347</v>
      </c>
    </row>
    <row r="282" spans="1:23" ht="21.75">
      <c r="A282" s="311"/>
      <c r="B282" s="311"/>
      <c r="C282" s="97" t="s">
        <v>694</v>
      </c>
      <c r="D282" s="98"/>
      <c r="E282" s="98">
        <v>44</v>
      </c>
      <c r="F282" s="98">
        <v>38</v>
      </c>
      <c r="G282" s="97">
        <v>82</v>
      </c>
      <c r="H282" s="98">
        <v>39</v>
      </c>
      <c r="I282" s="98">
        <v>33</v>
      </c>
      <c r="J282" s="98">
        <v>22</v>
      </c>
      <c r="K282" s="98">
        <v>33</v>
      </c>
      <c r="L282" s="98">
        <v>19</v>
      </c>
      <c r="M282" s="98">
        <v>27</v>
      </c>
      <c r="N282" s="97">
        <v>173</v>
      </c>
      <c r="O282" s="98">
        <v>42</v>
      </c>
      <c r="P282" s="98">
        <v>49</v>
      </c>
      <c r="Q282" s="98">
        <v>44</v>
      </c>
      <c r="R282" s="97">
        <v>135</v>
      </c>
      <c r="S282" s="98">
        <v>36</v>
      </c>
      <c r="T282" s="98">
        <v>31</v>
      </c>
      <c r="U282" s="98">
        <v>34</v>
      </c>
      <c r="V282" s="97">
        <v>101</v>
      </c>
      <c r="W282" s="99">
        <v>491</v>
      </c>
    </row>
    <row r="283" spans="1:23" ht="21.75">
      <c r="A283" s="311"/>
      <c r="B283" s="311"/>
      <c r="C283" s="97" t="s">
        <v>680</v>
      </c>
      <c r="D283" s="98"/>
      <c r="E283" s="98">
        <v>75</v>
      </c>
      <c r="F283" s="98">
        <v>72</v>
      </c>
      <c r="G283" s="97">
        <v>147</v>
      </c>
      <c r="H283" s="98">
        <v>78</v>
      </c>
      <c r="I283" s="98">
        <v>79</v>
      </c>
      <c r="J283" s="98">
        <v>45</v>
      </c>
      <c r="K283" s="98">
        <v>63</v>
      </c>
      <c r="L283" s="98">
        <v>40</v>
      </c>
      <c r="M283" s="98">
        <v>43</v>
      </c>
      <c r="N283" s="97">
        <v>348</v>
      </c>
      <c r="O283" s="98">
        <v>74</v>
      </c>
      <c r="P283" s="98">
        <v>69</v>
      </c>
      <c r="Q283" s="98">
        <v>58</v>
      </c>
      <c r="R283" s="97">
        <v>201</v>
      </c>
      <c r="S283" s="98">
        <v>53</v>
      </c>
      <c r="T283" s="98">
        <v>43</v>
      </c>
      <c r="U283" s="98">
        <v>46</v>
      </c>
      <c r="V283" s="97">
        <v>142</v>
      </c>
      <c r="W283" s="99">
        <v>838</v>
      </c>
    </row>
    <row r="284" spans="1:23" ht="22.5" thickBot="1">
      <c r="A284" s="312"/>
      <c r="B284" s="312"/>
      <c r="C284" s="100" t="s">
        <v>12</v>
      </c>
      <c r="D284" s="101"/>
      <c r="E284" s="101">
        <v>3</v>
      </c>
      <c r="F284" s="101">
        <v>3</v>
      </c>
      <c r="G284" s="100">
        <v>6</v>
      </c>
      <c r="H284" s="101">
        <v>2</v>
      </c>
      <c r="I284" s="101">
        <v>2</v>
      </c>
      <c r="J284" s="101">
        <v>2</v>
      </c>
      <c r="K284" s="101">
        <v>2</v>
      </c>
      <c r="L284" s="101">
        <v>2</v>
      </c>
      <c r="M284" s="101">
        <v>2</v>
      </c>
      <c r="N284" s="100">
        <v>12</v>
      </c>
      <c r="O284" s="101">
        <v>2</v>
      </c>
      <c r="P284" s="101">
        <v>2</v>
      </c>
      <c r="Q284" s="101">
        <v>2</v>
      </c>
      <c r="R284" s="100">
        <v>6</v>
      </c>
      <c r="S284" s="101">
        <v>3</v>
      </c>
      <c r="T284" s="101">
        <v>2</v>
      </c>
      <c r="U284" s="101">
        <v>3</v>
      </c>
      <c r="V284" s="100">
        <v>8</v>
      </c>
      <c r="W284" s="102">
        <v>32</v>
      </c>
    </row>
    <row r="285" spans="1:23" ht="22.5" thickTop="1">
      <c r="A285" s="310" t="s">
        <v>567</v>
      </c>
      <c r="B285" s="310" t="s">
        <v>780</v>
      </c>
      <c r="C285" s="94" t="s">
        <v>693</v>
      </c>
      <c r="D285" s="95"/>
      <c r="E285" s="95">
        <v>15</v>
      </c>
      <c r="F285" s="95">
        <v>9</v>
      </c>
      <c r="G285" s="94">
        <v>24</v>
      </c>
      <c r="H285" s="95">
        <v>23</v>
      </c>
      <c r="I285" s="95">
        <v>9</v>
      </c>
      <c r="J285" s="95">
        <v>15</v>
      </c>
      <c r="K285" s="95">
        <v>16</v>
      </c>
      <c r="L285" s="95">
        <v>10</v>
      </c>
      <c r="M285" s="95">
        <v>9</v>
      </c>
      <c r="N285" s="94">
        <v>82</v>
      </c>
      <c r="O285" s="95"/>
      <c r="P285" s="95"/>
      <c r="Q285" s="95"/>
      <c r="R285" s="94"/>
      <c r="S285" s="95"/>
      <c r="T285" s="95"/>
      <c r="U285" s="95"/>
      <c r="V285" s="94"/>
      <c r="W285" s="96">
        <v>106</v>
      </c>
    </row>
    <row r="286" spans="1:23" ht="21.75">
      <c r="A286" s="311"/>
      <c r="B286" s="311"/>
      <c r="C286" s="97" t="s">
        <v>694</v>
      </c>
      <c r="D286" s="98"/>
      <c r="E286" s="98">
        <v>11</v>
      </c>
      <c r="F286" s="98">
        <v>12</v>
      </c>
      <c r="G286" s="97">
        <v>23</v>
      </c>
      <c r="H286" s="98">
        <v>14</v>
      </c>
      <c r="I286" s="98">
        <v>14</v>
      </c>
      <c r="J286" s="98">
        <v>8</v>
      </c>
      <c r="K286" s="98">
        <v>12</v>
      </c>
      <c r="L286" s="98">
        <v>11</v>
      </c>
      <c r="M286" s="98">
        <v>5</v>
      </c>
      <c r="N286" s="97">
        <v>64</v>
      </c>
      <c r="O286" s="98"/>
      <c r="P286" s="98"/>
      <c r="Q286" s="98"/>
      <c r="R286" s="97"/>
      <c r="S286" s="98"/>
      <c r="T286" s="98"/>
      <c r="U286" s="98"/>
      <c r="V286" s="97"/>
      <c r="W286" s="99">
        <v>87</v>
      </c>
    </row>
    <row r="287" spans="1:23" ht="21.75">
      <c r="A287" s="311"/>
      <c r="B287" s="311"/>
      <c r="C287" s="97" t="s">
        <v>680</v>
      </c>
      <c r="D287" s="98"/>
      <c r="E287" s="98">
        <v>26</v>
      </c>
      <c r="F287" s="98">
        <v>21</v>
      </c>
      <c r="G287" s="97">
        <v>47</v>
      </c>
      <c r="H287" s="98">
        <v>37</v>
      </c>
      <c r="I287" s="98">
        <v>23</v>
      </c>
      <c r="J287" s="98">
        <v>23</v>
      </c>
      <c r="K287" s="98">
        <v>28</v>
      </c>
      <c r="L287" s="98">
        <v>21</v>
      </c>
      <c r="M287" s="98">
        <v>14</v>
      </c>
      <c r="N287" s="97">
        <v>146</v>
      </c>
      <c r="O287" s="98"/>
      <c r="P287" s="98"/>
      <c r="Q287" s="98"/>
      <c r="R287" s="97"/>
      <c r="S287" s="98"/>
      <c r="T287" s="98"/>
      <c r="U287" s="98"/>
      <c r="V287" s="97"/>
      <c r="W287" s="99">
        <v>193</v>
      </c>
    </row>
    <row r="288" spans="1:23" ht="22.5" thickBot="1">
      <c r="A288" s="312"/>
      <c r="B288" s="312"/>
      <c r="C288" s="100" t="s">
        <v>12</v>
      </c>
      <c r="D288" s="101"/>
      <c r="E288" s="101">
        <v>1</v>
      </c>
      <c r="F288" s="101">
        <v>1</v>
      </c>
      <c r="G288" s="100">
        <v>2</v>
      </c>
      <c r="H288" s="101">
        <v>1</v>
      </c>
      <c r="I288" s="101">
        <v>1</v>
      </c>
      <c r="J288" s="101">
        <v>1</v>
      </c>
      <c r="K288" s="101">
        <v>1</v>
      </c>
      <c r="L288" s="101">
        <v>1</v>
      </c>
      <c r="M288" s="101">
        <v>1</v>
      </c>
      <c r="N288" s="100">
        <v>6</v>
      </c>
      <c r="O288" s="101"/>
      <c r="P288" s="101"/>
      <c r="Q288" s="101"/>
      <c r="R288" s="100"/>
      <c r="S288" s="101"/>
      <c r="T288" s="101"/>
      <c r="U288" s="101"/>
      <c r="V288" s="100"/>
      <c r="W288" s="102">
        <v>8</v>
      </c>
    </row>
    <row r="289" spans="1:23" ht="22.5" thickTop="1">
      <c r="A289" s="310" t="s">
        <v>562</v>
      </c>
      <c r="B289" s="310" t="s">
        <v>562</v>
      </c>
      <c r="C289" s="94" t="s">
        <v>693</v>
      </c>
      <c r="D289" s="95"/>
      <c r="E289" s="95">
        <v>3</v>
      </c>
      <c r="F289" s="95">
        <v>6</v>
      </c>
      <c r="G289" s="94">
        <v>9</v>
      </c>
      <c r="H289" s="95">
        <v>17</v>
      </c>
      <c r="I289" s="95">
        <v>7</v>
      </c>
      <c r="J289" s="95">
        <v>7</v>
      </c>
      <c r="K289" s="95">
        <v>9</v>
      </c>
      <c r="L289" s="95">
        <v>10</v>
      </c>
      <c r="M289" s="95">
        <v>10</v>
      </c>
      <c r="N289" s="94">
        <v>60</v>
      </c>
      <c r="O289" s="95">
        <v>5</v>
      </c>
      <c r="P289" s="95">
        <v>7</v>
      </c>
      <c r="Q289" s="95">
        <v>12</v>
      </c>
      <c r="R289" s="94">
        <v>24</v>
      </c>
      <c r="S289" s="95"/>
      <c r="T289" s="95"/>
      <c r="U289" s="95"/>
      <c r="V289" s="94"/>
      <c r="W289" s="96">
        <v>93</v>
      </c>
    </row>
    <row r="290" spans="1:23" ht="21.75">
      <c r="A290" s="311"/>
      <c r="B290" s="311"/>
      <c r="C290" s="97" t="s">
        <v>694</v>
      </c>
      <c r="D290" s="98"/>
      <c r="E290" s="98">
        <v>5</v>
      </c>
      <c r="F290" s="98">
        <v>8</v>
      </c>
      <c r="G290" s="97">
        <v>13</v>
      </c>
      <c r="H290" s="98">
        <v>7</v>
      </c>
      <c r="I290" s="98">
        <v>5</v>
      </c>
      <c r="J290" s="98">
        <v>5</v>
      </c>
      <c r="K290" s="98">
        <v>6</v>
      </c>
      <c r="L290" s="98">
        <v>2</v>
      </c>
      <c r="M290" s="98">
        <v>3</v>
      </c>
      <c r="N290" s="97">
        <v>28</v>
      </c>
      <c r="O290" s="98">
        <v>7</v>
      </c>
      <c r="P290" s="98">
        <v>7</v>
      </c>
      <c r="Q290" s="98">
        <v>12</v>
      </c>
      <c r="R290" s="97">
        <v>26</v>
      </c>
      <c r="S290" s="98"/>
      <c r="T290" s="98"/>
      <c r="U290" s="98"/>
      <c r="V290" s="97"/>
      <c r="W290" s="99">
        <v>67</v>
      </c>
    </row>
    <row r="291" spans="1:23" ht="21.75">
      <c r="A291" s="311"/>
      <c r="B291" s="311"/>
      <c r="C291" s="97" t="s">
        <v>680</v>
      </c>
      <c r="D291" s="98"/>
      <c r="E291" s="98">
        <v>8</v>
      </c>
      <c r="F291" s="98">
        <v>14</v>
      </c>
      <c r="G291" s="97">
        <v>22</v>
      </c>
      <c r="H291" s="98">
        <v>24</v>
      </c>
      <c r="I291" s="98">
        <v>12</v>
      </c>
      <c r="J291" s="98">
        <v>12</v>
      </c>
      <c r="K291" s="98">
        <v>15</v>
      </c>
      <c r="L291" s="98">
        <v>12</v>
      </c>
      <c r="M291" s="98">
        <v>13</v>
      </c>
      <c r="N291" s="97">
        <v>88</v>
      </c>
      <c r="O291" s="98">
        <v>12</v>
      </c>
      <c r="P291" s="98">
        <v>14</v>
      </c>
      <c r="Q291" s="98">
        <v>24</v>
      </c>
      <c r="R291" s="97">
        <v>50</v>
      </c>
      <c r="S291" s="98"/>
      <c r="T291" s="98"/>
      <c r="U291" s="98"/>
      <c r="V291" s="97"/>
      <c r="W291" s="99">
        <v>160</v>
      </c>
    </row>
    <row r="292" spans="1:23" ht="22.5" thickBot="1">
      <c r="A292" s="312"/>
      <c r="B292" s="312"/>
      <c r="C292" s="100" t="s">
        <v>12</v>
      </c>
      <c r="D292" s="101"/>
      <c r="E292" s="101">
        <v>1</v>
      </c>
      <c r="F292" s="101">
        <v>1</v>
      </c>
      <c r="G292" s="100">
        <v>2</v>
      </c>
      <c r="H292" s="101">
        <v>1</v>
      </c>
      <c r="I292" s="101">
        <v>1</v>
      </c>
      <c r="J292" s="101">
        <v>1</v>
      </c>
      <c r="K292" s="101">
        <v>1</v>
      </c>
      <c r="L292" s="101">
        <v>1</v>
      </c>
      <c r="M292" s="101">
        <v>1</v>
      </c>
      <c r="N292" s="100">
        <v>6</v>
      </c>
      <c r="O292" s="101">
        <v>1</v>
      </c>
      <c r="P292" s="101">
        <v>1</v>
      </c>
      <c r="Q292" s="101">
        <v>1</v>
      </c>
      <c r="R292" s="100">
        <v>3</v>
      </c>
      <c r="S292" s="101"/>
      <c r="T292" s="101"/>
      <c r="U292" s="101"/>
      <c r="V292" s="100"/>
      <c r="W292" s="102">
        <v>11</v>
      </c>
    </row>
    <row r="293" spans="1:23" ht="22.5" thickTop="1">
      <c r="A293" s="310" t="s">
        <v>562</v>
      </c>
      <c r="B293" s="310" t="s">
        <v>781</v>
      </c>
      <c r="C293" s="94" t="s">
        <v>693</v>
      </c>
      <c r="D293" s="95"/>
      <c r="E293" s="95">
        <v>2</v>
      </c>
      <c r="F293" s="95">
        <v>4</v>
      </c>
      <c r="G293" s="94">
        <v>6</v>
      </c>
      <c r="H293" s="95">
        <v>5</v>
      </c>
      <c r="I293" s="95">
        <v>2</v>
      </c>
      <c r="J293" s="95">
        <v>5</v>
      </c>
      <c r="K293" s="95">
        <v>6</v>
      </c>
      <c r="L293" s="95">
        <v>3</v>
      </c>
      <c r="M293" s="95">
        <v>3</v>
      </c>
      <c r="N293" s="94">
        <v>24</v>
      </c>
      <c r="O293" s="95"/>
      <c r="P293" s="95"/>
      <c r="Q293" s="95"/>
      <c r="R293" s="94"/>
      <c r="S293" s="95"/>
      <c r="T293" s="95"/>
      <c r="U293" s="95"/>
      <c r="V293" s="94"/>
      <c r="W293" s="96">
        <v>30</v>
      </c>
    </row>
    <row r="294" spans="1:23" ht="21.75">
      <c r="A294" s="311"/>
      <c r="B294" s="311"/>
      <c r="C294" s="97" t="s">
        <v>694</v>
      </c>
      <c r="D294" s="98"/>
      <c r="E294" s="98">
        <v>8</v>
      </c>
      <c r="F294" s="98">
        <v>6</v>
      </c>
      <c r="G294" s="97">
        <v>14</v>
      </c>
      <c r="H294" s="98">
        <v>6</v>
      </c>
      <c r="I294" s="98">
        <v>4</v>
      </c>
      <c r="J294" s="98">
        <v>4</v>
      </c>
      <c r="K294" s="98">
        <v>4</v>
      </c>
      <c r="L294" s="98">
        <v>1</v>
      </c>
      <c r="M294" s="98">
        <v>6</v>
      </c>
      <c r="N294" s="97">
        <v>25</v>
      </c>
      <c r="O294" s="98"/>
      <c r="P294" s="98"/>
      <c r="Q294" s="98"/>
      <c r="R294" s="97"/>
      <c r="S294" s="98"/>
      <c r="T294" s="98"/>
      <c r="U294" s="98"/>
      <c r="V294" s="97"/>
      <c r="W294" s="99">
        <v>39</v>
      </c>
    </row>
    <row r="295" spans="1:23" ht="21.75">
      <c r="A295" s="311"/>
      <c r="B295" s="311"/>
      <c r="C295" s="97" t="s">
        <v>680</v>
      </c>
      <c r="D295" s="98"/>
      <c r="E295" s="98">
        <v>10</v>
      </c>
      <c r="F295" s="98">
        <v>10</v>
      </c>
      <c r="G295" s="97">
        <v>20</v>
      </c>
      <c r="H295" s="98">
        <v>11</v>
      </c>
      <c r="I295" s="98">
        <v>6</v>
      </c>
      <c r="J295" s="98">
        <v>9</v>
      </c>
      <c r="K295" s="98">
        <v>10</v>
      </c>
      <c r="L295" s="98">
        <v>4</v>
      </c>
      <c r="M295" s="98">
        <v>9</v>
      </c>
      <c r="N295" s="97">
        <v>49</v>
      </c>
      <c r="O295" s="98"/>
      <c r="P295" s="98"/>
      <c r="Q295" s="98"/>
      <c r="R295" s="97"/>
      <c r="S295" s="98"/>
      <c r="T295" s="98"/>
      <c r="U295" s="98"/>
      <c r="V295" s="97"/>
      <c r="W295" s="99">
        <v>69</v>
      </c>
    </row>
    <row r="296" spans="1:23" ht="22.5" thickBot="1">
      <c r="A296" s="312"/>
      <c r="B296" s="312"/>
      <c r="C296" s="100" t="s">
        <v>12</v>
      </c>
      <c r="D296" s="101"/>
      <c r="E296" s="101">
        <v>1</v>
      </c>
      <c r="F296" s="101">
        <v>1</v>
      </c>
      <c r="G296" s="100">
        <v>2</v>
      </c>
      <c r="H296" s="101">
        <v>1</v>
      </c>
      <c r="I296" s="101">
        <v>1</v>
      </c>
      <c r="J296" s="101">
        <v>1</v>
      </c>
      <c r="K296" s="101">
        <v>1</v>
      </c>
      <c r="L296" s="101">
        <v>1</v>
      </c>
      <c r="M296" s="101">
        <v>1</v>
      </c>
      <c r="N296" s="100">
        <v>6</v>
      </c>
      <c r="O296" s="101"/>
      <c r="P296" s="101"/>
      <c r="Q296" s="101"/>
      <c r="R296" s="100"/>
      <c r="S296" s="101"/>
      <c r="T296" s="101"/>
      <c r="U296" s="101"/>
      <c r="V296" s="100"/>
      <c r="W296" s="102">
        <v>8</v>
      </c>
    </row>
    <row r="297" spans="1:23" ht="22.5" thickTop="1">
      <c r="A297" s="310" t="s">
        <v>562</v>
      </c>
      <c r="B297" s="310" t="s">
        <v>782</v>
      </c>
      <c r="C297" s="94" t="s">
        <v>693</v>
      </c>
      <c r="D297" s="95"/>
      <c r="E297" s="95">
        <v>5</v>
      </c>
      <c r="F297" s="95">
        <v>2</v>
      </c>
      <c r="G297" s="94">
        <v>7</v>
      </c>
      <c r="H297" s="95">
        <v>2</v>
      </c>
      <c r="I297" s="95">
        <v>2</v>
      </c>
      <c r="J297" s="95">
        <v>1</v>
      </c>
      <c r="K297" s="95">
        <v>6</v>
      </c>
      <c r="L297" s="95">
        <v>2</v>
      </c>
      <c r="M297" s="95">
        <v>1</v>
      </c>
      <c r="N297" s="94">
        <v>14</v>
      </c>
      <c r="O297" s="95"/>
      <c r="P297" s="95"/>
      <c r="Q297" s="95"/>
      <c r="R297" s="94"/>
      <c r="S297" s="95"/>
      <c r="T297" s="95"/>
      <c r="U297" s="95"/>
      <c r="V297" s="94"/>
      <c r="W297" s="96">
        <v>21</v>
      </c>
    </row>
    <row r="298" spans="1:23" ht="21.75">
      <c r="A298" s="311"/>
      <c r="B298" s="311"/>
      <c r="C298" s="97" t="s">
        <v>694</v>
      </c>
      <c r="D298" s="98"/>
      <c r="E298" s="98">
        <v>3</v>
      </c>
      <c r="F298" s="98">
        <v>5</v>
      </c>
      <c r="G298" s="97">
        <v>8</v>
      </c>
      <c r="H298" s="98">
        <v>3</v>
      </c>
      <c r="I298" s="98">
        <v>5</v>
      </c>
      <c r="J298" s="98">
        <v>2</v>
      </c>
      <c r="K298" s="98">
        <v>4</v>
      </c>
      <c r="L298" s="98">
        <v>3</v>
      </c>
      <c r="M298" s="98">
        <v>1</v>
      </c>
      <c r="N298" s="97">
        <v>18</v>
      </c>
      <c r="O298" s="98"/>
      <c r="P298" s="98"/>
      <c r="Q298" s="98"/>
      <c r="R298" s="97"/>
      <c r="S298" s="98"/>
      <c r="T298" s="98"/>
      <c r="U298" s="98"/>
      <c r="V298" s="97"/>
      <c r="W298" s="99">
        <v>26</v>
      </c>
    </row>
    <row r="299" spans="1:23" ht="21.75">
      <c r="A299" s="311"/>
      <c r="B299" s="311"/>
      <c r="C299" s="97" t="s">
        <v>680</v>
      </c>
      <c r="D299" s="98"/>
      <c r="E299" s="98">
        <v>8</v>
      </c>
      <c r="F299" s="98">
        <v>7</v>
      </c>
      <c r="G299" s="97">
        <v>15</v>
      </c>
      <c r="H299" s="98">
        <v>5</v>
      </c>
      <c r="I299" s="98">
        <v>7</v>
      </c>
      <c r="J299" s="98">
        <v>3</v>
      </c>
      <c r="K299" s="98">
        <v>10</v>
      </c>
      <c r="L299" s="98">
        <v>5</v>
      </c>
      <c r="M299" s="98">
        <v>2</v>
      </c>
      <c r="N299" s="97">
        <v>32</v>
      </c>
      <c r="O299" s="98"/>
      <c r="P299" s="98"/>
      <c r="Q299" s="98"/>
      <c r="R299" s="97"/>
      <c r="S299" s="98"/>
      <c r="T299" s="98"/>
      <c r="U299" s="98"/>
      <c r="V299" s="97"/>
      <c r="W299" s="99">
        <v>47</v>
      </c>
    </row>
    <row r="300" spans="1:23" ht="22.5" thickBot="1">
      <c r="A300" s="312"/>
      <c r="B300" s="312"/>
      <c r="C300" s="100" t="s">
        <v>12</v>
      </c>
      <c r="D300" s="101"/>
      <c r="E300" s="101">
        <v>1</v>
      </c>
      <c r="F300" s="101">
        <v>1</v>
      </c>
      <c r="G300" s="100">
        <v>2</v>
      </c>
      <c r="H300" s="101">
        <v>1</v>
      </c>
      <c r="I300" s="101">
        <v>1</v>
      </c>
      <c r="J300" s="101">
        <v>1</v>
      </c>
      <c r="K300" s="101">
        <v>1</v>
      </c>
      <c r="L300" s="101">
        <v>1</v>
      </c>
      <c r="M300" s="101">
        <v>1</v>
      </c>
      <c r="N300" s="100">
        <v>6</v>
      </c>
      <c r="O300" s="101"/>
      <c r="P300" s="101"/>
      <c r="Q300" s="101"/>
      <c r="R300" s="100"/>
      <c r="S300" s="101"/>
      <c r="T300" s="101"/>
      <c r="U300" s="101"/>
      <c r="V300" s="100"/>
      <c r="W300" s="102">
        <v>8</v>
      </c>
    </row>
    <row r="301" spans="1:23" ht="22.5" thickTop="1">
      <c r="A301" s="310" t="s">
        <v>562</v>
      </c>
      <c r="B301" s="310" t="s">
        <v>783</v>
      </c>
      <c r="C301" s="94" t="s">
        <v>693</v>
      </c>
      <c r="D301" s="95"/>
      <c r="E301" s="95">
        <v>14</v>
      </c>
      <c r="F301" s="95">
        <v>11</v>
      </c>
      <c r="G301" s="94">
        <v>25</v>
      </c>
      <c r="H301" s="95">
        <v>6</v>
      </c>
      <c r="I301" s="95">
        <v>14</v>
      </c>
      <c r="J301" s="95">
        <v>16</v>
      </c>
      <c r="K301" s="95">
        <v>12</v>
      </c>
      <c r="L301" s="95">
        <v>7</v>
      </c>
      <c r="M301" s="95">
        <v>9</v>
      </c>
      <c r="N301" s="94">
        <v>64</v>
      </c>
      <c r="O301" s="95"/>
      <c r="P301" s="95"/>
      <c r="Q301" s="95"/>
      <c r="R301" s="94"/>
      <c r="S301" s="95"/>
      <c r="T301" s="95"/>
      <c r="U301" s="95"/>
      <c r="V301" s="94"/>
      <c r="W301" s="96">
        <v>89</v>
      </c>
    </row>
    <row r="302" spans="1:23" ht="21.75">
      <c r="A302" s="311"/>
      <c r="B302" s="311"/>
      <c r="C302" s="97" t="s">
        <v>694</v>
      </c>
      <c r="D302" s="98"/>
      <c r="E302" s="98">
        <v>12</v>
      </c>
      <c r="F302" s="98">
        <v>8</v>
      </c>
      <c r="G302" s="97">
        <v>20</v>
      </c>
      <c r="H302" s="98">
        <v>12</v>
      </c>
      <c r="I302" s="98">
        <v>9</v>
      </c>
      <c r="J302" s="98">
        <v>23</v>
      </c>
      <c r="K302" s="98">
        <v>7</v>
      </c>
      <c r="L302" s="98">
        <v>7</v>
      </c>
      <c r="M302" s="98">
        <v>13</v>
      </c>
      <c r="N302" s="97">
        <v>71</v>
      </c>
      <c r="O302" s="98"/>
      <c r="P302" s="98"/>
      <c r="Q302" s="98"/>
      <c r="R302" s="97"/>
      <c r="S302" s="98"/>
      <c r="T302" s="98"/>
      <c r="U302" s="98"/>
      <c r="V302" s="97"/>
      <c r="W302" s="99">
        <v>91</v>
      </c>
    </row>
    <row r="303" spans="1:23" ht="21.75">
      <c r="A303" s="311"/>
      <c r="B303" s="311"/>
      <c r="C303" s="97" t="s">
        <v>680</v>
      </c>
      <c r="D303" s="98"/>
      <c r="E303" s="98">
        <v>26</v>
      </c>
      <c r="F303" s="98">
        <v>19</v>
      </c>
      <c r="G303" s="97">
        <v>45</v>
      </c>
      <c r="H303" s="98">
        <v>18</v>
      </c>
      <c r="I303" s="98">
        <v>23</v>
      </c>
      <c r="J303" s="98">
        <v>39</v>
      </c>
      <c r="K303" s="98">
        <v>19</v>
      </c>
      <c r="L303" s="98">
        <v>14</v>
      </c>
      <c r="M303" s="98">
        <v>22</v>
      </c>
      <c r="N303" s="97">
        <v>135</v>
      </c>
      <c r="O303" s="98"/>
      <c r="P303" s="98"/>
      <c r="Q303" s="98"/>
      <c r="R303" s="97"/>
      <c r="S303" s="98"/>
      <c r="T303" s="98"/>
      <c r="U303" s="98"/>
      <c r="V303" s="97"/>
      <c r="W303" s="99">
        <v>180</v>
      </c>
    </row>
    <row r="304" spans="1:23" ht="22.5" thickBot="1">
      <c r="A304" s="312"/>
      <c r="B304" s="312"/>
      <c r="C304" s="100" t="s">
        <v>12</v>
      </c>
      <c r="D304" s="101"/>
      <c r="E304" s="101">
        <v>1</v>
      </c>
      <c r="F304" s="101">
        <v>1</v>
      </c>
      <c r="G304" s="100">
        <v>2</v>
      </c>
      <c r="H304" s="101">
        <v>1</v>
      </c>
      <c r="I304" s="101">
        <v>1</v>
      </c>
      <c r="J304" s="101">
        <v>1</v>
      </c>
      <c r="K304" s="101">
        <v>1</v>
      </c>
      <c r="L304" s="101">
        <v>1</v>
      </c>
      <c r="M304" s="101">
        <v>1</v>
      </c>
      <c r="N304" s="100">
        <v>6</v>
      </c>
      <c r="O304" s="101"/>
      <c r="P304" s="101"/>
      <c r="Q304" s="101"/>
      <c r="R304" s="100"/>
      <c r="S304" s="101"/>
      <c r="T304" s="101"/>
      <c r="U304" s="101"/>
      <c r="V304" s="100"/>
      <c r="W304" s="102">
        <v>8</v>
      </c>
    </row>
    <row r="305" spans="1:23" ht="22.5" thickTop="1">
      <c r="A305" s="310" t="s">
        <v>790</v>
      </c>
      <c r="B305" s="310" t="s">
        <v>790</v>
      </c>
      <c r="C305" s="94" t="s">
        <v>693</v>
      </c>
      <c r="D305" s="95"/>
      <c r="E305" s="95">
        <v>41</v>
      </c>
      <c r="F305" s="95">
        <v>37</v>
      </c>
      <c r="G305" s="94">
        <v>78</v>
      </c>
      <c r="H305" s="95">
        <v>43</v>
      </c>
      <c r="I305" s="95">
        <v>57</v>
      </c>
      <c r="J305" s="95">
        <v>35</v>
      </c>
      <c r="K305" s="95">
        <v>37</v>
      </c>
      <c r="L305" s="95">
        <v>35</v>
      </c>
      <c r="M305" s="95">
        <v>24</v>
      </c>
      <c r="N305" s="94">
        <v>231</v>
      </c>
      <c r="O305" s="95">
        <v>29</v>
      </c>
      <c r="P305" s="95">
        <v>22</v>
      </c>
      <c r="Q305" s="95">
        <v>21</v>
      </c>
      <c r="R305" s="94">
        <v>72</v>
      </c>
      <c r="S305" s="95">
        <v>7</v>
      </c>
      <c r="T305" s="95">
        <v>6</v>
      </c>
      <c r="U305" s="95">
        <v>10</v>
      </c>
      <c r="V305" s="94">
        <v>23</v>
      </c>
      <c r="W305" s="96">
        <v>404</v>
      </c>
    </row>
    <row r="306" spans="1:23" ht="21.75">
      <c r="A306" s="311"/>
      <c r="B306" s="311"/>
      <c r="C306" s="97" t="s">
        <v>694</v>
      </c>
      <c r="D306" s="98"/>
      <c r="E306" s="98">
        <v>38</v>
      </c>
      <c r="F306" s="98">
        <v>46</v>
      </c>
      <c r="G306" s="97">
        <v>84</v>
      </c>
      <c r="H306" s="98">
        <v>36</v>
      </c>
      <c r="I306" s="98">
        <v>38</v>
      </c>
      <c r="J306" s="98">
        <v>38</v>
      </c>
      <c r="K306" s="98">
        <v>35</v>
      </c>
      <c r="L306" s="98">
        <v>31</v>
      </c>
      <c r="M306" s="98">
        <v>31</v>
      </c>
      <c r="N306" s="97">
        <v>209</v>
      </c>
      <c r="O306" s="98">
        <v>41</v>
      </c>
      <c r="P306" s="98">
        <v>29</v>
      </c>
      <c r="Q306" s="98">
        <v>20</v>
      </c>
      <c r="R306" s="97">
        <v>90</v>
      </c>
      <c r="S306" s="98">
        <v>20</v>
      </c>
      <c r="T306" s="98">
        <v>13</v>
      </c>
      <c r="U306" s="98">
        <v>13</v>
      </c>
      <c r="V306" s="97">
        <v>46</v>
      </c>
      <c r="W306" s="99">
        <v>429</v>
      </c>
    </row>
    <row r="307" spans="1:23" ht="21.75">
      <c r="A307" s="311"/>
      <c r="B307" s="311"/>
      <c r="C307" s="97" t="s">
        <v>680</v>
      </c>
      <c r="D307" s="98"/>
      <c r="E307" s="98">
        <v>79</v>
      </c>
      <c r="F307" s="98">
        <v>83</v>
      </c>
      <c r="G307" s="97">
        <v>162</v>
      </c>
      <c r="H307" s="98">
        <v>79</v>
      </c>
      <c r="I307" s="98">
        <v>95</v>
      </c>
      <c r="J307" s="98">
        <v>73</v>
      </c>
      <c r="K307" s="98">
        <v>72</v>
      </c>
      <c r="L307" s="98">
        <v>66</v>
      </c>
      <c r="M307" s="98">
        <v>55</v>
      </c>
      <c r="N307" s="97">
        <v>440</v>
      </c>
      <c r="O307" s="98">
        <v>70</v>
      </c>
      <c r="P307" s="98">
        <v>51</v>
      </c>
      <c r="Q307" s="98">
        <v>41</v>
      </c>
      <c r="R307" s="97">
        <v>162</v>
      </c>
      <c r="S307" s="98">
        <v>27</v>
      </c>
      <c r="T307" s="98">
        <v>19</v>
      </c>
      <c r="U307" s="98">
        <v>23</v>
      </c>
      <c r="V307" s="97">
        <v>69</v>
      </c>
      <c r="W307" s="99">
        <v>833</v>
      </c>
    </row>
    <row r="308" spans="1:23" ht="22.5" thickBot="1">
      <c r="A308" s="312"/>
      <c r="B308" s="312"/>
      <c r="C308" s="100" t="s">
        <v>12</v>
      </c>
      <c r="D308" s="101"/>
      <c r="E308" s="101">
        <v>3</v>
      </c>
      <c r="F308" s="101">
        <v>3</v>
      </c>
      <c r="G308" s="100">
        <v>6</v>
      </c>
      <c r="H308" s="101">
        <v>3</v>
      </c>
      <c r="I308" s="101">
        <v>3</v>
      </c>
      <c r="J308" s="101">
        <v>3</v>
      </c>
      <c r="K308" s="101">
        <v>3</v>
      </c>
      <c r="L308" s="101">
        <v>3</v>
      </c>
      <c r="M308" s="101">
        <v>2</v>
      </c>
      <c r="N308" s="100">
        <v>17</v>
      </c>
      <c r="O308" s="101">
        <v>2</v>
      </c>
      <c r="P308" s="101">
        <v>2</v>
      </c>
      <c r="Q308" s="101">
        <v>2</v>
      </c>
      <c r="R308" s="100">
        <v>6</v>
      </c>
      <c r="S308" s="101">
        <v>1</v>
      </c>
      <c r="T308" s="101">
        <v>1</v>
      </c>
      <c r="U308" s="101">
        <v>1</v>
      </c>
      <c r="V308" s="100">
        <v>3</v>
      </c>
      <c r="W308" s="102">
        <v>32</v>
      </c>
    </row>
    <row r="309" spans="1:23" ht="22.5" thickTop="1">
      <c r="A309" s="310" t="s">
        <v>790</v>
      </c>
      <c r="B309" s="310" t="s">
        <v>784</v>
      </c>
      <c r="C309" s="94" t="s">
        <v>693</v>
      </c>
      <c r="D309" s="95"/>
      <c r="E309" s="95">
        <v>9</v>
      </c>
      <c r="F309" s="95">
        <v>11</v>
      </c>
      <c r="G309" s="94">
        <v>20</v>
      </c>
      <c r="H309" s="95">
        <v>16</v>
      </c>
      <c r="I309" s="95">
        <v>7</v>
      </c>
      <c r="J309" s="95">
        <v>9</v>
      </c>
      <c r="K309" s="95">
        <v>15</v>
      </c>
      <c r="L309" s="95">
        <v>14</v>
      </c>
      <c r="M309" s="95">
        <v>5</v>
      </c>
      <c r="N309" s="94">
        <v>66</v>
      </c>
      <c r="O309" s="95"/>
      <c r="P309" s="95"/>
      <c r="Q309" s="95"/>
      <c r="R309" s="94"/>
      <c r="S309" s="95"/>
      <c r="T309" s="95"/>
      <c r="U309" s="95"/>
      <c r="V309" s="94"/>
      <c r="W309" s="96">
        <v>86</v>
      </c>
    </row>
    <row r="310" spans="1:23" ht="21.75">
      <c r="A310" s="311"/>
      <c r="B310" s="311"/>
      <c r="C310" s="97" t="s">
        <v>694</v>
      </c>
      <c r="D310" s="98"/>
      <c r="E310" s="98">
        <v>5</v>
      </c>
      <c r="F310" s="98">
        <v>7</v>
      </c>
      <c r="G310" s="97">
        <v>12</v>
      </c>
      <c r="H310" s="98">
        <v>9</v>
      </c>
      <c r="I310" s="98">
        <v>4</v>
      </c>
      <c r="J310" s="98">
        <v>6</v>
      </c>
      <c r="K310" s="98">
        <v>6</v>
      </c>
      <c r="L310" s="98">
        <v>11</v>
      </c>
      <c r="M310" s="98">
        <v>10</v>
      </c>
      <c r="N310" s="97">
        <v>46</v>
      </c>
      <c r="O310" s="98"/>
      <c r="P310" s="98"/>
      <c r="Q310" s="98"/>
      <c r="R310" s="97"/>
      <c r="S310" s="98"/>
      <c r="T310" s="98"/>
      <c r="U310" s="98"/>
      <c r="V310" s="97"/>
      <c r="W310" s="99">
        <v>58</v>
      </c>
    </row>
    <row r="311" spans="1:23" ht="21.75">
      <c r="A311" s="311"/>
      <c r="B311" s="311"/>
      <c r="C311" s="97" t="s">
        <v>680</v>
      </c>
      <c r="D311" s="98"/>
      <c r="E311" s="98">
        <v>14</v>
      </c>
      <c r="F311" s="98">
        <v>18</v>
      </c>
      <c r="G311" s="97">
        <v>32</v>
      </c>
      <c r="H311" s="98">
        <v>25</v>
      </c>
      <c r="I311" s="98">
        <v>11</v>
      </c>
      <c r="J311" s="98">
        <v>15</v>
      </c>
      <c r="K311" s="98">
        <v>21</v>
      </c>
      <c r="L311" s="98">
        <v>25</v>
      </c>
      <c r="M311" s="98">
        <v>15</v>
      </c>
      <c r="N311" s="97">
        <v>112</v>
      </c>
      <c r="O311" s="98"/>
      <c r="P311" s="98"/>
      <c r="Q311" s="98"/>
      <c r="R311" s="97"/>
      <c r="S311" s="98"/>
      <c r="T311" s="98"/>
      <c r="U311" s="98"/>
      <c r="V311" s="97"/>
      <c r="W311" s="99">
        <v>144</v>
      </c>
    </row>
    <row r="312" spans="1:23" ht="22.5" thickBot="1">
      <c r="A312" s="312"/>
      <c r="B312" s="312"/>
      <c r="C312" s="100" t="s">
        <v>12</v>
      </c>
      <c r="D312" s="101"/>
      <c r="E312" s="101">
        <v>1</v>
      </c>
      <c r="F312" s="101">
        <v>1</v>
      </c>
      <c r="G312" s="100">
        <v>2</v>
      </c>
      <c r="H312" s="101">
        <v>1</v>
      </c>
      <c r="I312" s="101">
        <v>1</v>
      </c>
      <c r="J312" s="101">
        <v>1</v>
      </c>
      <c r="K312" s="101">
        <v>1</v>
      </c>
      <c r="L312" s="101">
        <v>1</v>
      </c>
      <c r="M312" s="101">
        <v>1</v>
      </c>
      <c r="N312" s="100">
        <v>6</v>
      </c>
      <c r="O312" s="101"/>
      <c r="P312" s="101"/>
      <c r="Q312" s="101"/>
      <c r="R312" s="100"/>
      <c r="S312" s="101"/>
      <c r="T312" s="101"/>
      <c r="U312" s="101"/>
      <c r="V312" s="100"/>
      <c r="W312" s="102">
        <v>8</v>
      </c>
    </row>
    <row r="313" spans="1:23" ht="22.5" thickTop="1">
      <c r="A313" s="310" t="s">
        <v>528</v>
      </c>
      <c r="B313" s="310" t="s">
        <v>528</v>
      </c>
      <c r="C313" s="94" t="s">
        <v>693</v>
      </c>
      <c r="D313" s="95"/>
      <c r="E313" s="95">
        <v>45</v>
      </c>
      <c r="F313" s="95">
        <v>23</v>
      </c>
      <c r="G313" s="94">
        <v>68</v>
      </c>
      <c r="H313" s="95">
        <v>28</v>
      </c>
      <c r="I313" s="95">
        <v>31</v>
      </c>
      <c r="J313" s="95">
        <v>34</v>
      </c>
      <c r="K313" s="95">
        <v>29</v>
      </c>
      <c r="L313" s="95">
        <v>27</v>
      </c>
      <c r="M313" s="95">
        <v>34</v>
      </c>
      <c r="N313" s="94">
        <v>183</v>
      </c>
      <c r="O313" s="95"/>
      <c r="P313" s="95"/>
      <c r="Q313" s="95"/>
      <c r="R313" s="94"/>
      <c r="S313" s="95"/>
      <c r="T313" s="95"/>
      <c r="U313" s="95"/>
      <c r="V313" s="94"/>
      <c r="W313" s="96">
        <v>251</v>
      </c>
    </row>
    <row r="314" spans="1:23" ht="21.75">
      <c r="A314" s="311"/>
      <c r="B314" s="311"/>
      <c r="C314" s="97" t="s">
        <v>694</v>
      </c>
      <c r="D314" s="98"/>
      <c r="E314" s="98">
        <v>33</v>
      </c>
      <c r="F314" s="98">
        <v>19</v>
      </c>
      <c r="G314" s="97">
        <v>52</v>
      </c>
      <c r="H314" s="98">
        <v>34</v>
      </c>
      <c r="I314" s="98">
        <v>34</v>
      </c>
      <c r="J314" s="98">
        <v>23</v>
      </c>
      <c r="K314" s="98">
        <v>15</v>
      </c>
      <c r="L314" s="98">
        <v>18</v>
      </c>
      <c r="M314" s="98">
        <v>33</v>
      </c>
      <c r="N314" s="97">
        <v>157</v>
      </c>
      <c r="O314" s="98"/>
      <c r="P314" s="98"/>
      <c r="Q314" s="98"/>
      <c r="R314" s="97"/>
      <c r="S314" s="98"/>
      <c r="T314" s="98"/>
      <c r="U314" s="98"/>
      <c r="V314" s="97"/>
      <c r="W314" s="99">
        <v>209</v>
      </c>
    </row>
    <row r="315" spans="1:23" ht="21.75">
      <c r="A315" s="311"/>
      <c r="B315" s="311"/>
      <c r="C315" s="97" t="s">
        <v>680</v>
      </c>
      <c r="D315" s="98"/>
      <c r="E315" s="98">
        <v>78</v>
      </c>
      <c r="F315" s="98">
        <v>42</v>
      </c>
      <c r="G315" s="97">
        <v>120</v>
      </c>
      <c r="H315" s="98">
        <v>62</v>
      </c>
      <c r="I315" s="98">
        <v>65</v>
      </c>
      <c r="J315" s="98">
        <v>57</v>
      </c>
      <c r="K315" s="98">
        <v>44</v>
      </c>
      <c r="L315" s="98">
        <v>45</v>
      </c>
      <c r="M315" s="98">
        <v>67</v>
      </c>
      <c r="N315" s="97">
        <v>340</v>
      </c>
      <c r="O315" s="98"/>
      <c r="P315" s="98"/>
      <c r="Q315" s="98"/>
      <c r="R315" s="97"/>
      <c r="S315" s="98"/>
      <c r="T315" s="98"/>
      <c r="U315" s="98"/>
      <c r="V315" s="97"/>
      <c r="W315" s="99">
        <v>460</v>
      </c>
    </row>
    <row r="316" spans="1:23" ht="22.5" thickBot="1">
      <c r="A316" s="312"/>
      <c r="B316" s="312"/>
      <c r="C316" s="100" t="s">
        <v>12</v>
      </c>
      <c r="D316" s="101"/>
      <c r="E316" s="101">
        <v>3</v>
      </c>
      <c r="F316" s="101">
        <v>2</v>
      </c>
      <c r="G316" s="100">
        <v>5</v>
      </c>
      <c r="H316" s="101">
        <v>2</v>
      </c>
      <c r="I316" s="101">
        <v>2</v>
      </c>
      <c r="J316" s="101">
        <v>2</v>
      </c>
      <c r="K316" s="101">
        <v>2</v>
      </c>
      <c r="L316" s="101">
        <v>2</v>
      </c>
      <c r="M316" s="101">
        <v>2</v>
      </c>
      <c r="N316" s="100">
        <v>12</v>
      </c>
      <c r="O316" s="101"/>
      <c r="P316" s="101"/>
      <c r="Q316" s="101"/>
      <c r="R316" s="100"/>
      <c r="S316" s="101"/>
      <c r="T316" s="101"/>
      <c r="U316" s="101"/>
      <c r="V316" s="100"/>
      <c r="W316" s="102">
        <v>17</v>
      </c>
    </row>
    <row r="317" spans="1:23" ht="22.5" thickTop="1">
      <c r="A317" s="310" t="s">
        <v>528</v>
      </c>
      <c r="B317" s="310" t="s">
        <v>785</v>
      </c>
      <c r="C317" s="94" t="s">
        <v>693</v>
      </c>
      <c r="D317" s="95"/>
      <c r="E317" s="95">
        <v>4</v>
      </c>
      <c r="F317" s="95">
        <v>5</v>
      </c>
      <c r="G317" s="94">
        <v>9</v>
      </c>
      <c r="H317" s="95">
        <v>4</v>
      </c>
      <c r="I317" s="95">
        <v>5</v>
      </c>
      <c r="J317" s="95">
        <v>4</v>
      </c>
      <c r="K317" s="95">
        <v>4</v>
      </c>
      <c r="L317" s="95">
        <v>4</v>
      </c>
      <c r="M317" s="95">
        <v>8</v>
      </c>
      <c r="N317" s="94">
        <v>29</v>
      </c>
      <c r="O317" s="95"/>
      <c r="P317" s="95"/>
      <c r="Q317" s="95"/>
      <c r="R317" s="94"/>
      <c r="S317" s="95"/>
      <c r="T317" s="95"/>
      <c r="U317" s="95"/>
      <c r="V317" s="94"/>
      <c r="W317" s="96">
        <v>38</v>
      </c>
    </row>
    <row r="318" spans="1:23" ht="21.75">
      <c r="A318" s="311"/>
      <c r="B318" s="311"/>
      <c r="C318" s="97" t="s">
        <v>694</v>
      </c>
      <c r="D318" s="98"/>
      <c r="E318" s="98">
        <v>5</v>
      </c>
      <c r="F318" s="98">
        <v>3</v>
      </c>
      <c r="G318" s="97">
        <v>8</v>
      </c>
      <c r="H318" s="98"/>
      <c r="I318" s="98">
        <v>6</v>
      </c>
      <c r="J318" s="98">
        <v>6</v>
      </c>
      <c r="K318" s="98">
        <v>2</v>
      </c>
      <c r="L318" s="98">
        <v>1</v>
      </c>
      <c r="M318" s="98">
        <v>3</v>
      </c>
      <c r="N318" s="97">
        <v>18</v>
      </c>
      <c r="O318" s="98"/>
      <c r="P318" s="98"/>
      <c r="Q318" s="98"/>
      <c r="R318" s="97"/>
      <c r="S318" s="98"/>
      <c r="T318" s="98"/>
      <c r="U318" s="98"/>
      <c r="V318" s="97"/>
      <c r="W318" s="99">
        <v>26</v>
      </c>
    </row>
    <row r="319" spans="1:23" ht="21.75">
      <c r="A319" s="311"/>
      <c r="B319" s="311"/>
      <c r="C319" s="97" t="s">
        <v>680</v>
      </c>
      <c r="D319" s="98"/>
      <c r="E319" s="98">
        <v>9</v>
      </c>
      <c r="F319" s="98">
        <v>8</v>
      </c>
      <c r="G319" s="97">
        <v>17</v>
      </c>
      <c r="H319" s="98">
        <v>4</v>
      </c>
      <c r="I319" s="98">
        <v>11</v>
      </c>
      <c r="J319" s="98">
        <v>10</v>
      </c>
      <c r="K319" s="98">
        <v>6</v>
      </c>
      <c r="L319" s="98">
        <v>5</v>
      </c>
      <c r="M319" s="98">
        <v>11</v>
      </c>
      <c r="N319" s="97">
        <v>47</v>
      </c>
      <c r="O319" s="98"/>
      <c r="P319" s="98"/>
      <c r="Q319" s="98"/>
      <c r="R319" s="97"/>
      <c r="S319" s="98"/>
      <c r="T319" s="98"/>
      <c r="U319" s="98"/>
      <c r="V319" s="97"/>
      <c r="W319" s="99">
        <v>64</v>
      </c>
    </row>
    <row r="320" spans="1:23" ht="22.5" thickBot="1">
      <c r="A320" s="312"/>
      <c r="B320" s="312"/>
      <c r="C320" s="100" t="s">
        <v>12</v>
      </c>
      <c r="D320" s="101"/>
      <c r="E320" s="101">
        <v>1</v>
      </c>
      <c r="F320" s="101">
        <v>1</v>
      </c>
      <c r="G320" s="100">
        <v>2</v>
      </c>
      <c r="H320" s="101">
        <v>1</v>
      </c>
      <c r="I320" s="101">
        <v>1</v>
      </c>
      <c r="J320" s="101">
        <v>1</v>
      </c>
      <c r="K320" s="101">
        <v>1</v>
      </c>
      <c r="L320" s="101">
        <v>1</v>
      </c>
      <c r="M320" s="101">
        <v>1</v>
      </c>
      <c r="N320" s="100">
        <v>6</v>
      </c>
      <c r="O320" s="101"/>
      <c r="P320" s="101"/>
      <c r="Q320" s="101"/>
      <c r="R320" s="100"/>
      <c r="S320" s="101"/>
      <c r="T320" s="101"/>
      <c r="U320" s="101"/>
      <c r="V320" s="100"/>
      <c r="W320" s="102">
        <v>8</v>
      </c>
    </row>
    <row r="321" spans="1:23" ht="22.5" thickTop="1">
      <c r="A321" s="310" t="s">
        <v>534</v>
      </c>
      <c r="B321" s="310" t="s">
        <v>534</v>
      </c>
      <c r="C321" s="94" t="s">
        <v>693</v>
      </c>
      <c r="D321" s="95"/>
      <c r="E321" s="95">
        <v>22</v>
      </c>
      <c r="F321" s="95">
        <v>13</v>
      </c>
      <c r="G321" s="94">
        <v>35</v>
      </c>
      <c r="H321" s="95">
        <v>31</v>
      </c>
      <c r="I321" s="95">
        <v>17</v>
      </c>
      <c r="J321" s="95">
        <v>22</v>
      </c>
      <c r="K321" s="95">
        <v>11</v>
      </c>
      <c r="L321" s="95">
        <v>17</v>
      </c>
      <c r="M321" s="95">
        <v>7</v>
      </c>
      <c r="N321" s="94">
        <v>105</v>
      </c>
      <c r="O321" s="95"/>
      <c r="P321" s="95"/>
      <c r="Q321" s="95"/>
      <c r="R321" s="94"/>
      <c r="S321" s="95"/>
      <c r="T321" s="95"/>
      <c r="U321" s="95"/>
      <c r="V321" s="94"/>
      <c r="W321" s="96">
        <v>140</v>
      </c>
    </row>
    <row r="322" spans="1:23" ht="21.75">
      <c r="A322" s="311"/>
      <c r="B322" s="311"/>
      <c r="C322" s="97" t="s">
        <v>694</v>
      </c>
      <c r="D322" s="98"/>
      <c r="E322" s="98">
        <v>15</v>
      </c>
      <c r="F322" s="98">
        <v>17</v>
      </c>
      <c r="G322" s="97">
        <v>32</v>
      </c>
      <c r="H322" s="98">
        <v>22</v>
      </c>
      <c r="I322" s="98">
        <v>23</v>
      </c>
      <c r="J322" s="98">
        <v>11</v>
      </c>
      <c r="K322" s="98">
        <v>13</v>
      </c>
      <c r="L322" s="98">
        <v>15</v>
      </c>
      <c r="M322" s="98">
        <v>15</v>
      </c>
      <c r="N322" s="97">
        <v>99</v>
      </c>
      <c r="O322" s="98"/>
      <c r="P322" s="98"/>
      <c r="Q322" s="98"/>
      <c r="R322" s="97"/>
      <c r="S322" s="98"/>
      <c r="T322" s="98"/>
      <c r="U322" s="98"/>
      <c r="V322" s="97"/>
      <c r="W322" s="99">
        <v>131</v>
      </c>
    </row>
    <row r="323" spans="1:23" ht="21.75">
      <c r="A323" s="311"/>
      <c r="B323" s="311"/>
      <c r="C323" s="97" t="s">
        <v>680</v>
      </c>
      <c r="D323" s="98"/>
      <c r="E323" s="98">
        <v>37</v>
      </c>
      <c r="F323" s="98">
        <v>30</v>
      </c>
      <c r="G323" s="97">
        <v>67</v>
      </c>
      <c r="H323" s="98">
        <v>53</v>
      </c>
      <c r="I323" s="98">
        <v>40</v>
      </c>
      <c r="J323" s="98">
        <v>33</v>
      </c>
      <c r="K323" s="98">
        <v>24</v>
      </c>
      <c r="L323" s="98">
        <v>32</v>
      </c>
      <c r="M323" s="98">
        <v>22</v>
      </c>
      <c r="N323" s="97">
        <v>204</v>
      </c>
      <c r="O323" s="98"/>
      <c r="P323" s="98"/>
      <c r="Q323" s="98"/>
      <c r="R323" s="97"/>
      <c r="S323" s="98"/>
      <c r="T323" s="98"/>
      <c r="U323" s="98"/>
      <c r="V323" s="97"/>
      <c r="W323" s="99">
        <v>271</v>
      </c>
    </row>
    <row r="324" spans="1:23" ht="22.5" thickBot="1">
      <c r="A324" s="312"/>
      <c r="B324" s="312"/>
      <c r="C324" s="100" t="s">
        <v>12</v>
      </c>
      <c r="D324" s="101"/>
      <c r="E324" s="101">
        <v>1</v>
      </c>
      <c r="F324" s="101">
        <v>1</v>
      </c>
      <c r="G324" s="100">
        <v>2</v>
      </c>
      <c r="H324" s="101">
        <v>2</v>
      </c>
      <c r="I324" s="101">
        <v>2</v>
      </c>
      <c r="J324" s="101">
        <v>2</v>
      </c>
      <c r="K324" s="101">
        <v>1</v>
      </c>
      <c r="L324" s="101">
        <v>1</v>
      </c>
      <c r="M324" s="101">
        <v>1</v>
      </c>
      <c r="N324" s="100">
        <v>9</v>
      </c>
      <c r="O324" s="101"/>
      <c r="P324" s="101"/>
      <c r="Q324" s="101"/>
      <c r="R324" s="100"/>
      <c r="S324" s="101"/>
      <c r="T324" s="101"/>
      <c r="U324" s="101"/>
      <c r="V324" s="100"/>
      <c r="W324" s="102">
        <v>11</v>
      </c>
    </row>
    <row r="325" spans="1:23" ht="22.5" thickTop="1">
      <c r="A325" s="310" t="s">
        <v>534</v>
      </c>
      <c r="B325" s="310" t="s">
        <v>786</v>
      </c>
      <c r="C325" s="94" t="s">
        <v>693</v>
      </c>
      <c r="D325" s="95"/>
      <c r="E325" s="95">
        <v>3</v>
      </c>
      <c r="F325" s="95">
        <v>2</v>
      </c>
      <c r="G325" s="94">
        <v>5</v>
      </c>
      <c r="H325" s="95">
        <v>6</v>
      </c>
      <c r="I325" s="95">
        <v>2</v>
      </c>
      <c r="J325" s="95">
        <v>2</v>
      </c>
      <c r="K325" s="95">
        <v>4</v>
      </c>
      <c r="L325" s="95">
        <v>3</v>
      </c>
      <c r="M325" s="95">
        <v>4</v>
      </c>
      <c r="N325" s="94">
        <v>21</v>
      </c>
      <c r="O325" s="95"/>
      <c r="P325" s="95"/>
      <c r="Q325" s="95"/>
      <c r="R325" s="94"/>
      <c r="S325" s="95"/>
      <c r="T325" s="95"/>
      <c r="U325" s="95"/>
      <c r="V325" s="94"/>
      <c r="W325" s="96">
        <v>26</v>
      </c>
    </row>
    <row r="326" spans="1:23" ht="21.75">
      <c r="A326" s="311"/>
      <c r="B326" s="311"/>
      <c r="C326" s="97" t="s">
        <v>694</v>
      </c>
      <c r="D326" s="98"/>
      <c r="E326" s="98">
        <v>2</v>
      </c>
      <c r="F326" s="98">
        <v>4</v>
      </c>
      <c r="G326" s="97">
        <v>6</v>
      </c>
      <c r="H326" s="98">
        <v>3</v>
      </c>
      <c r="I326" s="98">
        <v>3</v>
      </c>
      <c r="J326" s="98">
        <v>4</v>
      </c>
      <c r="K326" s="98">
        <v>2</v>
      </c>
      <c r="L326" s="98"/>
      <c r="M326" s="98">
        <v>3</v>
      </c>
      <c r="N326" s="97">
        <v>15</v>
      </c>
      <c r="O326" s="98"/>
      <c r="P326" s="98"/>
      <c r="Q326" s="98"/>
      <c r="R326" s="97"/>
      <c r="S326" s="98"/>
      <c r="T326" s="98"/>
      <c r="U326" s="98"/>
      <c r="V326" s="97"/>
      <c r="W326" s="99">
        <v>21</v>
      </c>
    </row>
    <row r="327" spans="1:23" ht="21.75">
      <c r="A327" s="311"/>
      <c r="B327" s="311"/>
      <c r="C327" s="97" t="s">
        <v>680</v>
      </c>
      <c r="D327" s="98"/>
      <c r="E327" s="98">
        <v>5</v>
      </c>
      <c r="F327" s="98">
        <v>6</v>
      </c>
      <c r="G327" s="97">
        <v>11</v>
      </c>
      <c r="H327" s="98">
        <v>9</v>
      </c>
      <c r="I327" s="98">
        <v>5</v>
      </c>
      <c r="J327" s="98">
        <v>6</v>
      </c>
      <c r="K327" s="98">
        <v>6</v>
      </c>
      <c r="L327" s="98">
        <v>3</v>
      </c>
      <c r="M327" s="98">
        <v>7</v>
      </c>
      <c r="N327" s="97">
        <v>36</v>
      </c>
      <c r="O327" s="98"/>
      <c r="P327" s="98"/>
      <c r="Q327" s="98"/>
      <c r="R327" s="97"/>
      <c r="S327" s="98"/>
      <c r="T327" s="98"/>
      <c r="U327" s="98"/>
      <c r="V327" s="97"/>
      <c r="W327" s="99">
        <v>47</v>
      </c>
    </row>
    <row r="328" spans="1:23" ht="21.75">
      <c r="A328" s="312"/>
      <c r="B328" s="312"/>
      <c r="C328" s="100" t="s">
        <v>12</v>
      </c>
      <c r="D328" s="101"/>
      <c r="E328" s="101">
        <v>1</v>
      </c>
      <c r="F328" s="101">
        <v>1</v>
      </c>
      <c r="G328" s="100">
        <v>2</v>
      </c>
      <c r="H328" s="101">
        <v>1</v>
      </c>
      <c r="I328" s="101">
        <v>1</v>
      </c>
      <c r="J328" s="101">
        <v>1</v>
      </c>
      <c r="K328" s="101">
        <v>1</v>
      </c>
      <c r="L328" s="101">
        <v>1</v>
      </c>
      <c r="M328" s="101">
        <v>1</v>
      </c>
      <c r="N328" s="100">
        <v>6</v>
      </c>
      <c r="O328" s="101"/>
      <c r="P328" s="101"/>
      <c r="Q328" s="101"/>
      <c r="R328" s="100"/>
      <c r="S328" s="101"/>
      <c r="T328" s="101"/>
      <c r="U328" s="101"/>
      <c r="V328" s="100"/>
      <c r="W328" s="102">
        <v>8</v>
      </c>
    </row>
  </sheetData>
  <mergeCells count="171">
    <mergeCell ref="A325:A328"/>
    <mergeCell ref="B325:B328"/>
    <mergeCell ref="A1:W1"/>
    <mergeCell ref="A313:A316"/>
    <mergeCell ref="B313:B316"/>
    <mergeCell ref="A317:A320"/>
    <mergeCell ref="B317:B320"/>
    <mergeCell ref="A321:A324"/>
    <mergeCell ref="B321:B324"/>
    <mergeCell ref="A301:A304"/>
    <mergeCell ref="B301:B304"/>
    <mergeCell ref="A305:A308"/>
    <mergeCell ref="B305:B308"/>
    <mergeCell ref="A309:A312"/>
    <mergeCell ref="B309:B312"/>
    <mergeCell ref="A289:A292"/>
    <mergeCell ref="B289:B292"/>
    <mergeCell ref="A293:A296"/>
    <mergeCell ref="B293:B296"/>
    <mergeCell ref="A297:A300"/>
    <mergeCell ref="B297:B300"/>
    <mergeCell ref="A277:A280"/>
    <mergeCell ref="B277:B280"/>
    <mergeCell ref="A281:A284"/>
    <mergeCell ref="B281:B284"/>
    <mergeCell ref="A285:A288"/>
    <mergeCell ref="B285:B288"/>
    <mergeCell ref="A265:A268"/>
    <mergeCell ref="B265:B268"/>
    <mergeCell ref="A269:A272"/>
    <mergeCell ref="B269:B272"/>
    <mergeCell ref="A273:A276"/>
    <mergeCell ref="B273:B276"/>
    <mergeCell ref="A253:A256"/>
    <mergeCell ref="B253:B256"/>
    <mergeCell ref="A257:A260"/>
    <mergeCell ref="B257:B260"/>
    <mergeCell ref="A261:A264"/>
    <mergeCell ref="B261:B264"/>
    <mergeCell ref="A241:A244"/>
    <mergeCell ref="B241:B244"/>
    <mergeCell ref="A245:A248"/>
    <mergeCell ref="B245:B248"/>
    <mergeCell ref="A249:A252"/>
    <mergeCell ref="B249:B252"/>
    <mergeCell ref="A229:A232"/>
    <mergeCell ref="B229:B232"/>
    <mergeCell ref="A233:A236"/>
    <mergeCell ref="B233:B236"/>
    <mergeCell ref="A237:A240"/>
    <mergeCell ref="B237:B240"/>
    <mergeCell ref="A217:A220"/>
    <mergeCell ref="B217:B220"/>
    <mergeCell ref="A221:A224"/>
    <mergeCell ref="B221:B224"/>
    <mergeCell ref="A225:A228"/>
    <mergeCell ref="B225:B228"/>
    <mergeCell ref="A205:A208"/>
    <mergeCell ref="B205:B208"/>
    <mergeCell ref="A209:A212"/>
    <mergeCell ref="B209:B212"/>
    <mergeCell ref="A213:A216"/>
    <mergeCell ref="B213:B216"/>
    <mergeCell ref="A193:A196"/>
    <mergeCell ref="B193:B196"/>
    <mergeCell ref="A197:A200"/>
    <mergeCell ref="B197:B200"/>
    <mergeCell ref="A201:A204"/>
    <mergeCell ref="B201:B204"/>
    <mergeCell ref="A181:A184"/>
    <mergeCell ref="B181:B184"/>
    <mergeCell ref="A185:A188"/>
    <mergeCell ref="B185:B188"/>
    <mergeCell ref="A189:A192"/>
    <mergeCell ref="B189:B192"/>
    <mergeCell ref="A169:A172"/>
    <mergeCell ref="B169:B172"/>
    <mergeCell ref="A173:A176"/>
    <mergeCell ref="B173:B176"/>
    <mergeCell ref="A177:A180"/>
    <mergeCell ref="B177:B180"/>
    <mergeCell ref="A157:A160"/>
    <mergeCell ref="B157:B160"/>
    <mergeCell ref="A161:A164"/>
    <mergeCell ref="B161:B164"/>
    <mergeCell ref="A165:A168"/>
    <mergeCell ref="B165:B168"/>
    <mergeCell ref="A145:A148"/>
    <mergeCell ref="B145:B148"/>
    <mergeCell ref="A149:A152"/>
    <mergeCell ref="B149:B152"/>
    <mergeCell ref="A153:A156"/>
    <mergeCell ref="B153:B156"/>
    <mergeCell ref="A133:A136"/>
    <mergeCell ref="B133:B136"/>
    <mergeCell ref="A137:A140"/>
    <mergeCell ref="B137:B140"/>
    <mergeCell ref="A141:A144"/>
    <mergeCell ref="B141:B144"/>
    <mergeCell ref="A121:A124"/>
    <mergeCell ref="B121:B124"/>
    <mergeCell ref="A125:A128"/>
    <mergeCell ref="B125:B128"/>
    <mergeCell ref="A129:A132"/>
    <mergeCell ref="B129:B132"/>
    <mergeCell ref="A109:A112"/>
    <mergeCell ref="B109:B112"/>
    <mergeCell ref="A113:A116"/>
    <mergeCell ref="B113:B116"/>
    <mergeCell ref="A117:A120"/>
    <mergeCell ref="B117:B120"/>
    <mergeCell ref="A97:A100"/>
    <mergeCell ref="B97:B100"/>
    <mergeCell ref="A101:A104"/>
    <mergeCell ref="B101:B104"/>
    <mergeCell ref="A105:A108"/>
    <mergeCell ref="B105:B108"/>
    <mergeCell ref="A85:A88"/>
    <mergeCell ref="B85:B88"/>
    <mergeCell ref="A89:A92"/>
    <mergeCell ref="B89:B92"/>
    <mergeCell ref="A93:A96"/>
    <mergeCell ref="B93:B96"/>
    <mergeCell ref="A73:A76"/>
    <mergeCell ref="B73:B76"/>
    <mergeCell ref="A77:A80"/>
    <mergeCell ref="B77:B80"/>
    <mergeCell ref="A81:A84"/>
    <mergeCell ref="B81:B84"/>
    <mergeCell ref="A61:A64"/>
    <mergeCell ref="B61:B64"/>
    <mergeCell ref="A65:A68"/>
    <mergeCell ref="B65:B68"/>
    <mergeCell ref="A69:A72"/>
    <mergeCell ref="B69:B72"/>
    <mergeCell ref="A49:A52"/>
    <mergeCell ref="B49:B52"/>
    <mergeCell ref="A53:A56"/>
    <mergeCell ref="B53:B56"/>
    <mergeCell ref="A57:A60"/>
    <mergeCell ref="B57:B60"/>
    <mergeCell ref="A37:A40"/>
    <mergeCell ref="B37:B40"/>
    <mergeCell ref="A41:A44"/>
    <mergeCell ref="B41:B44"/>
    <mergeCell ref="A45:A48"/>
    <mergeCell ref="B45:B48"/>
    <mergeCell ref="A25:A28"/>
    <mergeCell ref="B25:B28"/>
    <mergeCell ref="A29:A32"/>
    <mergeCell ref="B29:B32"/>
    <mergeCell ref="A33:A36"/>
    <mergeCell ref="B33:B36"/>
    <mergeCell ref="A13:A16"/>
    <mergeCell ref="B13:B16"/>
    <mergeCell ref="A17:A20"/>
    <mergeCell ref="B17:B20"/>
    <mergeCell ref="A21:A24"/>
    <mergeCell ref="B21:B24"/>
    <mergeCell ref="S3:V3"/>
    <mergeCell ref="W3:W4"/>
    <mergeCell ref="A5:A8"/>
    <mergeCell ref="B5:B8"/>
    <mergeCell ref="A9:A12"/>
    <mergeCell ref="B9:B12"/>
    <mergeCell ref="A3:A4"/>
    <mergeCell ref="B3:B4"/>
    <mergeCell ref="C3:C4"/>
    <mergeCell ref="D3:G3"/>
    <mergeCell ref="H3:N3"/>
    <mergeCell ref="O3:R3"/>
  </mergeCells>
  <pageMargins left="0.78740157480314965" right="0" top="0.35433070866141736" bottom="0.35433070866141736" header="0.31496062992125984" footer="0.31496062992125984"/>
  <pageSetup paperSize="9" scale="95" fitToHeight="100" orientation="landscape" horizontalDpi="1200" verticalDpi="1200" r:id="rId1"/>
  <rowBreaks count="13" manualBreakCount="13">
    <brk id="24" max="16383" man="1"/>
    <brk id="48" max="16383" man="1"/>
    <brk id="72" max="16383" man="1"/>
    <brk id="96" max="16383" man="1"/>
    <brk id="120" max="16383" man="1"/>
    <brk id="144" max="16383" man="1"/>
    <brk id="168" max="16383" man="1"/>
    <brk id="192" max="16383" man="1"/>
    <brk id="216" max="16383" man="1"/>
    <brk id="240" max="16383" man="1"/>
    <brk id="264" max="16383" man="1"/>
    <brk id="288" max="16383" man="1"/>
    <brk id="31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5"/>
  <sheetViews>
    <sheetView workbookViewId="0">
      <selection activeCell="C2" sqref="C1:AA1048576"/>
    </sheetView>
  </sheetViews>
  <sheetFormatPr defaultColWidth="9.140625" defaultRowHeight="21.75"/>
  <cols>
    <col min="1" max="1" width="9.42578125" style="122" customWidth="1"/>
    <col min="2" max="2" width="20.42578125" style="123" bestFit="1" customWidth="1"/>
    <col min="3" max="27" width="4.28515625" style="122" bestFit="1" customWidth="1"/>
    <col min="28" max="28" width="4" style="122" customWidth="1"/>
    <col min="29" max="16384" width="9.140625" style="122"/>
  </cols>
  <sheetData>
    <row r="1" spans="1:27" ht="43.15" customHeight="1">
      <c r="A1" s="297" t="s">
        <v>862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</row>
    <row r="2" spans="1:27" ht="6" customHeight="1"/>
    <row r="3" spans="1:27">
      <c r="A3" s="330" t="s">
        <v>695</v>
      </c>
      <c r="B3" s="330" t="s">
        <v>1</v>
      </c>
      <c r="C3" s="327" t="s">
        <v>794</v>
      </c>
      <c r="D3" s="328"/>
      <c r="E3" s="329"/>
      <c r="F3" s="332" t="s">
        <v>795</v>
      </c>
      <c r="G3" s="333"/>
      <c r="H3" s="333"/>
      <c r="I3" s="333"/>
      <c r="J3" s="333"/>
      <c r="K3" s="333"/>
      <c r="L3" s="334"/>
      <c r="M3" s="327" t="s">
        <v>796</v>
      </c>
      <c r="N3" s="328"/>
      <c r="O3" s="328"/>
      <c r="P3" s="328"/>
      <c r="Q3" s="328"/>
      <c r="R3" s="328"/>
      <c r="S3" s="328"/>
      <c r="T3" s="328"/>
      <c r="U3" s="329"/>
      <c r="V3" s="332" t="s">
        <v>797</v>
      </c>
      <c r="W3" s="333"/>
      <c r="X3" s="334"/>
      <c r="Y3" s="327" t="s">
        <v>798</v>
      </c>
      <c r="Z3" s="328"/>
      <c r="AA3" s="329"/>
    </row>
    <row r="4" spans="1:27" ht="111" customHeight="1" thickBot="1">
      <c r="A4" s="331"/>
      <c r="B4" s="331"/>
      <c r="C4" s="232" t="s">
        <v>799</v>
      </c>
      <c r="D4" s="232" t="s">
        <v>828</v>
      </c>
      <c r="E4" s="232" t="s">
        <v>801</v>
      </c>
      <c r="F4" s="233" t="s">
        <v>802</v>
      </c>
      <c r="G4" s="233" t="s">
        <v>803</v>
      </c>
      <c r="H4" s="233" t="s">
        <v>804</v>
      </c>
      <c r="I4" s="233" t="s">
        <v>805</v>
      </c>
      <c r="J4" s="233" t="s">
        <v>806</v>
      </c>
      <c r="K4" s="233" t="s">
        <v>807</v>
      </c>
      <c r="L4" s="233" t="s">
        <v>808</v>
      </c>
      <c r="M4" s="232" t="s">
        <v>809</v>
      </c>
      <c r="N4" s="232" t="s">
        <v>810</v>
      </c>
      <c r="O4" s="232" t="s">
        <v>811</v>
      </c>
      <c r="P4" s="232" t="s">
        <v>812</v>
      </c>
      <c r="Q4" s="232" t="s">
        <v>813</v>
      </c>
      <c r="R4" s="232" t="s">
        <v>814</v>
      </c>
      <c r="S4" s="232" t="s">
        <v>815</v>
      </c>
      <c r="T4" s="232" t="s">
        <v>816</v>
      </c>
      <c r="U4" s="232" t="s">
        <v>817</v>
      </c>
      <c r="V4" s="233" t="s">
        <v>818</v>
      </c>
      <c r="W4" s="233" t="s">
        <v>819</v>
      </c>
      <c r="X4" s="233" t="s">
        <v>820</v>
      </c>
      <c r="Y4" s="232" t="s">
        <v>821</v>
      </c>
      <c r="Z4" s="232" t="s">
        <v>822</v>
      </c>
      <c r="AA4" s="232" t="s">
        <v>823</v>
      </c>
    </row>
    <row r="5" spans="1:27" ht="22.5" thickTop="1">
      <c r="A5" s="229">
        <v>63020084</v>
      </c>
      <c r="B5" s="230" t="s">
        <v>18</v>
      </c>
      <c r="C5" s="229"/>
      <c r="D5" s="229" t="s">
        <v>824</v>
      </c>
      <c r="E5" s="229" t="s">
        <v>824</v>
      </c>
      <c r="F5" s="231" t="s">
        <v>824</v>
      </c>
      <c r="G5" s="231"/>
      <c r="H5" s="231"/>
      <c r="I5" s="231"/>
      <c r="J5" s="231"/>
      <c r="K5" s="231"/>
      <c r="L5" s="231"/>
      <c r="M5" s="229"/>
      <c r="N5" s="229"/>
      <c r="O5" s="229" t="s">
        <v>824</v>
      </c>
      <c r="P5" s="229"/>
      <c r="Q5" s="229"/>
      <c r="R5" s="229"/>
      <c r="S5" s="229"/>
      <c r="T5" s="229"/>
      <c r="U5" s="229"/>
      <c r="V5" s="231"/>
      <c r="W5" s="231" t="s">
        <v>824</v>
      </c>
      <c r="X5" s="231"/>
      <c r="Y5" s="229">
        <v>40</v>
      </c>
      <c r="Z5" s="229">
        <v>22</v>
      </c>
      <c r="AA5" s="229">
        <v>1</v>
      </c>
    </row>
    <row r="6" spans="1:27">
      <c r="A6" s="223">
        <v>63020054</v>
      </c>
      <c r="B6" s="224" t="s">
        <v>29</v>
      </c>
      <c r="C6" s="223"/>
      <c r="D6" s="223" t="s">
        <v>824</v>
      </c>
      <c r="E6" s="223" t="s">
        <v>824</v>
      </c>
      <c r="F6" s="225" t="s">
        <v>824</v>
      </c>
      <c r="G6" s="225"/>
      <c r="H6" s="225"/>
      <c r="I6" s="225"/>
      <c r="J6" s="225"/>
      <c r="K6" s="225"/>
      <c r="L6" s="225"/>
      <c r="M6" s="223"/>
      <c r="N6" s="223"/>
      <c r="O6" s="223" t="s">
        <v>824</v>
      </c>
      <c r="P6" s="223"/>
      <c r="Q6" s="223"/>
      <c r="R6" s="223"/>
      <c r="S6" s="223" t="s">
        <v>824</v>
      </c>
      <c r="T6" s="223"/>
      <c r="U6" s="223"/>
      <c r="V6" s="225" t="s">
        <v>824</v>
      </c>
      <c r="W6" s="225" t="s">
        <v>824</v>
      </c>
      <c r="X6" s="225"/>
      <c r="Y6" s="223">
        <v>30</v>
      </c>
      <c r="Z6" s="223">
        <v>2</v>
      </c>
      <c r="AA6" s="223">
        <v>1</v>
      </c>
    </row>
    <row r="7" spans="1:27">
      <c r="A7" s="223">
        <v>63020051</v>
      </c>
      <c r="B7" s="224" t="s">
        <v>37</v>
      </c>
      <c r="C7" s="223"/>
      <c r="D7" s="223"/>
      <c r="E7" s="223" t="s">
        <v>824</v>
      </c>
      <c r="F7" s="225" t="s">
        <v>824</v>
      </c>
      <c r="G7" s="225"/>
      <c r="H7" s="225"/>
      <c r="I7" s="225"/>
      <c r="J7" s="225"/>
      <c r="K7" s="225"/>
      <c r="L7" s="225"/>
      <c r="M7" s="223"/>
      <c r="N7" s="223"/>
      <c r="O7" s="223" t="s">
        <v>824</v>
      </c>
      <c r="P7" s="223"/>
      <c r="Q7" s="223"/>
      <c r="R7" s="223"/>
      <c r="S7" s="223"/>
      <c r="T7" s="223"/>
      <c r="U7" s="223"/>
      <c r="V7" s="225" t="s">
        <v>824</v>
      </c>
      <c r="W7" s="225" t="s">
        <v>824</v>
      </c>
      <c r="X7" s="225"/>
      <c r="Y7" s="223">
        <v>22</v>
      </c>
      <c r="Z7" s="223">
        <v>4</v>
      </c>
      <c r="AA7" s="223">
        <v>0</v>
      </c>
    </row>
    <row r="8" spans="1:27">
      <c r="A8" s="223">
        <v>63020052</v>
      </c>
      <c r="B8" s="224" t="s">
        <v>45</v>
      </c>
      <c r="C8" s="223"/>
      <c r="D8" s="223" t="s">
        <v>824</v>
      </c>
      <c r="E8" s="223" t="s">
        <v>824</v>
      </c>
      <c r="F8" s="225" t="s">
        <v>824</v>
      </c>
      <c r="G8" s="225"/>
      <c r="H8" s="225"/>
      <c r="I8" s="225"/>
      <c r="J8" s="225"/>
      <c r="K8" s="225"/>
      <c r="L8" s="225"/>
      <c r="M8" s="223"/>
      <c r="N8" s="223"/>
      <c r="O8" s="223"/>
      <c r="P8" s="223" t="s">
        <v>824</v>
      </c>
      <c r="Q8" s="223"/>
      <c r="R8" s="223" t="s">
        <v>824</v>
      </c>
      <c r="S8" s="223"/>
      <c r="T8" s="223"/>
      <c r="U8" s="223"/>
      <c r="V8" s="225" t="s">
        <v>824</v>
      </c>
      <c r="W8" s="225" t="s">
        <v>824</v>
      </c>
      <c r="X8" s="225"/>
      <c r="Y8" s="223">
        <v>32</v>
      </c>
      <c r="Z8" s="223">
        <v>1</v>
      </c>
      <c r="AA8" s="223">
        <v>1</v>
      </c>
    </row>
    <row r="9" spans="1:27">
      <c r="A9" s="223">
        <v>63020053</v>
      </c>
      <c r="B9" s="224" t="s">
        <v>51</v>
      </c>
      <c r="C9" s="223"/>
      <c r="D9" s="223"/>
      <c r="E9" s="223" t="s">
        <v>824</v>
      </c>
      <c r="F9" s="225" t="s">
        <v>824</v>
      </c>
      <c r="G9" s="225"/>
      <c r="H9" s="225"/>
      <c r="I9" s="225"/>
      <c r="J9" s="225"/>
      <c r="K9" s="225"/>
      <c r="L9" s="225"/>
      <c r="M9" s="223"/>
      <c r="N9" s="223"/>
      <c r="O9" s="223"/>
      <c r="P9" s="223" t="s">
        <v>824</v>
      </c>
      <c r="Q9" s="223"/>
      <c r="R9" s="223" t="s">
        <v>824</v>
      </c>
      <c r="S9" s="223"/>
      <c r="T9" s="223" t="s">
        <v>824</v>
      </c>
      <c r="U9" s="223"/>
      <c r="V9" s="225" t="s">
        <v>824</v>
      </c>
      <c r="W9" s="225" t="s">
        <v>824</v>
      </c>
      <c r="X9" s="225"/>
      <c r="Y9" s="223">
        <v>18</v>
      </c>
      <c r="Z9" s="223">
        <v>2</v>
      </c>
      <c r="AA9" s="223">
        <v>1</v>
      </c>
    </row>
    <row r="10" spans="1:27">
      <c r="A10" s="223">
        <v>63020079</v>
      </c>
      <c r="B10" s="224" t="s">
        <v>57</v>
      </c>
      <c r="C10" s="223"/>
      <c r="D10" s="223" t="s">
        <v>824</v>
      </c>
      <c r="E10" s="223"/>
      <c r="F10" s="225" t="s">
        <v>824</v>
      </c>
      <c r="G10" s="225"/>
      <c r="H10" s="225"/>
      <c r="I10" s="225"/>
      <c r="J10" s="225"/>
      <c r="K10" s="225"/>
      <c r="L10" s="225"/>
      <c r="M10" s="223"/>
      <c r="N10" s="223"/>
      <c r="O10" s="223"/>
      <c r="P10" s="223"/>
      <c r="Q10" s="223"/>
      <c r="R10" s="223"/>
      <c r="S10" s="223"/>
      <c r="T10" s="223" t="s">
        <v>824</v>
      </c>
      <c r="U10" s="223" t="s">
        <v>824</v>
      </c>
      <c r="V10" s="225"/>
      <c r="W10" s="225" t="s">
        <v>824</v>
      </c>
      <c r="X10" s="225"/>
      <c r="Y10" s="223">
        <v>10</v>
      </c>
      <c r="Z10" s="223">
        <v>8</v>
      </c>
      <c r="AA10" s="223">
        <v>0</v>
      </c>
    </row>
    <row r="11" spans="1:27">
      <c r="A11" s="223">
        <v>63020081</v>
      </c>
      <c r="B11" s="224" t="s">
        <v>64</v>
      </c>
      <c r="C11" s="223"/>
      <c r="D11" s="223" t="s">
        <v>824</v>
      </c>
      <c r="E11" s="223"/>
      <c r="F11" s="225" t="s">
        <v>824</v>
      </c>
      <c r="G11" s="225"/>
      <c r="H11" s="225"/>
      <c r="I11" s="225"/>
      <c r="J11" s="225"/>
      <c r="K11" s="225"/>
      <c r="L11" s="225"/>
      <c r="M11" s="223" t="s">
        <v>824</v>
      </c>
      <c r="N11" s="223"/>
      <c r="O11" s="223"/>
      <c r="P11" s="223"/>
      <c r="Q11" s="223"/>
      <c r="R11" s="223" t="s">
        <v>824</v>
      </c>
      <c r="S11" s="223" t="s">
        <v>824</v>
      </c>
      <c r="T11" s="223" t="s">
        <v>824</v>
      </c>
      <c r="U11" s="223"/>
      <c r="V11" s="225" t="s">
        <v>824</v>
      </c>
      <c r="W11" s="225" t="s">
        <v>824</v>
      </c>
      <c r="X11" s="225"/>
      <c r="Y11" s="223">
        <v>20</v>
      </c>
      <c r="Z11" s="223">
        <v>3</v>
      </c>
      <c r="AA11" s="223">
        <v>0</v>
      </c>
    </row>
    <row r="12" spans="1:27">
      <c r="A12" s="223">
        <v>63020082</v>
      </c>
      <c r="B12" s="224" t="s">
        <v>70</v>
      </c>
      <c r="C12" s="223"/>
      <c r="D12" s="223" t="s">
        <v>824</v>
      </c>
      <c r="E12" s="223"/>
      <c r="F12" s="225" t="s">
        <v>824</v>
      </c>
      <c r="G12" s="225"/>
      <c r="H12" s="225"/>
      <c r="I12" s="225"/>
      <c r="J12" s="225"/>
      <c r="K12" s="225"/>
      <c r="L12" s="225"/>
      <c r="M12" s="223"/>
      <c r="N12" s="223"/>
      <c r="O12" s="223"/>
      <c r="P12" s="223"/>
      <c r="Q12" s="223" t="s">
        <v>824</v>
      </c>
      <c r="R12" s="223" t="s">
        <v>824</v>
      </c>
      <c r="S12" s="223"/>
      <c r="T12" s="223" t="s">
        <v>824</v>
      </c>
      <c r="U12" s="223"/>
      <c r="V12" s="225"/>
      <c r="W12" s="225" t="s">
        <v>824</v>
      </c>
      <c r="X12" s="225"/>
      <c r="Y12" s="223">
        <v>20</v>
      </c>
      <c r="Z12" s="223">
        <v>2</v>
      </c>
      <c r="AA12" s="223">
        <v>1</v>
      </c>
    </row>
    <row r="13" spans="1:27">
      <c r="A13" s="223">
        <v>63020083</v>
      </c>
      <c r="B13" s="224" t="s">
        <v>74</v>
      </c>
      <c r="C13" s="223"/>
      <c r="D13" s="223" t="s">
        <v>824</v>
      </c>
      <c r="E13" s="223"/>
      <c r="F13" s="225" t="s">
        <v>824</v>
      </c>
      <c r="G13" s="225"/>
      <c r="H13" s="225"/>
      <c r="I13" s="225"/>
      <c r="J13" s="225"/>
      <c r="K13" s="225"/>
      <c r="L13" s="225"/>
      <c r="M13" s="223" t="s">
        <v>824</v>
      </c>
      <c r="N13" s="223"/>
      <c r="O13" s="223"/>
      <c r="P13" s="223"/>
      <c r="Q13" s="223"/>
      <c r="R13" s="223"/>
      <c r="S13" s="223" t="s">
        <v>824</v>
      </c>
      <c r="T13" s="223" t="s">
        <v>824</v>
      </c>
      <c r="U13" s="223"/>
      <c r="V13" s="225"/>
      <c r="W13" s="225" t="s">
        <v>824</v>
      </c>
      <c r="X13" s="225"/>
      <c r="Y13" s="223">
        <v>10</v>
      </c>
      <c r="Z13" s="223">
        <v>2</v>
      </c>
      <c r="AA13" s="223">
        <v>1</v>
      </c>
    </row>
    <row r="14" spans="1:27">
      <c r="A14" s="223">
        <v>63020080</v>
      </c>
      <c r="B14" s="224" t="s">
        <v>78</v>
      </c>
      <c r="C14" s="223"/>
      <c r="D14" s="223" t="s">
        <v>824</v>
      </c>
      <c r="E14" s="223"/>
      <c r="F14" s="225" t="s">
        <v>824</v>
      </c>
      <c r="G14" s="225"/>
      <c r="H14" s="225"/>
      <c r="I14" s="225"/>
      <c r="J14" s="225"/>
      <c r="K14" s="225"/>
      <c r="L14" s="225"/>
      <c r="M14" s="223" t="s">
        <v>824</v>
      </c>
      <c r="N14" s="223"/>
      <c r="O14" s="223"/>
      <c r="P14" s="223"/>
      <c r="Q14" s="223"/>
      <c r="R14" s="223"/>
      <c r="S14" s="223"/>
      <c r="T14" s="223"/>
      <c r="U14" s="223"/>
      <c r="V14" s="225"/>
      <c r="W14" s="225" t="s">
        <v>824</v>
      </c>
      <c r="X14" s="225"/>
      <c r="Y14" s="223">
        <v>8</v>
      </c>
      <c r="Z14" s="223">
        <v>1</v>
      </c>
      <c r="AA14" s="223">
        <v>0</v>
      </c>
    </row>
    <row r="15" spans="1:27">
      <c r="A15" s="223">
        <v>63020067</v>
      </c>
      <c r="B15" s="224" t="s">
        <v>602</v>
      </c>
      <c r="C15" s="223"/>
      <c r="D15" s="223"/>
      <c r="E15" s="223" t="s">
        <v>824</v>
      </c>
      <c r="F15" s="225" t="s">
        <v>824</v>
      </c>
      <c r="G15" s="225"/>
      <c r="H15" s="225"/>
      <c r="I15" s="225"/>
      <c r="J15" s="225"/>
      <c r="K15" s="225"/>
      <c r="L15" s="225"/>
      <c r="M15" s="223" t="s">
        <v>824</v>
      </c>
      <c r="N15" s="223"/>
      <c r="O15" s="223"/>
      <c r="P15" s="223"/>
      <c r="Q15" s="223"/>
      <c r="R15" s="223"/>
      <c r="S15" s="223"/>
      <c r="T15" s="223" t="s">
        <v>824</v>
      </c>
      <c r="U15" s="223"/>
      <c r="V15" s="225" t="s">
        <v>824</v>
      </c>
      <c r="W15" s="225" t="s">
        <v>824</v>
      </c>
      <c r="X15" s="225"/>
      <c r="Y15" s="223">
        <v>50</v>
      </c>
      <c r="Z15" s="223">
        <v>2</v>
      </c>
      <c r="AA15" s="223">
        <v>1</v>
      </c>
    </row>
    <row r="16" spans="1:27">
      <c r="A16" s="223">
        <v>63020068</v>
      </c>
      <c r="B16" s="224" t="s">
        <v>89</v>
      </c>
      <c r="C16" s="223"/>
      <c r="D16" s="223"/>
      <c r="E16" s="223" t="s">
        <v>824</v>
      </c>
      <c r="F16" s="225" t="s">
        <v>824</v>
      </c>
      <c r="G16" s="225"/>
      <c r="H16" s="225"/>
      <c r="I16" s="225"/>
      <c r="J16" s="225"/>
      <c r="K16" s="225"/>
      <c r="L16" s="225"/>
      <c r="M16" s="223" t="s">
        <v>824</v>
      </c>
      <c r="N16" s="223"/>
      <c r="O16" s="223"/>
      <c r="P16" s="223" t="s">
        <v>824</v>
      </c>
      <c r="Q16" s="223" t="s">
        <v>824</v>
      </c>
      <c r="R16" s="223"/>
      <c r="S16" s="223" t="s">
        <v>824</v>
      </c>
      <c r="T16" s="223" t="s">
        <v>824</v>
      </c>
      <c r="U16" s="223"/>
      <c r="V16" s="225" t="s">
        <v>824</v>
      </c>
      <c r="W16" s="225" t="s">
        <v>824</v>
      </c>
      <c r="X16" s="225"/>
      <c r="Y16" s="223">
        <v>10</v>
      </c>
      <c r="Z16" s="223">
        <v>3</v>
      </c>
      <c r="AA16" s="223">
        <v>0</v>
      </c>
    </row>
    <row r="17" spans="1:27">
      <c r="A17" s="223">
        <v>63020070</v>
      </c>
      <c r="B17" s="224" t="s">
        <v>92</v>
      </c>
      <c r="C17" s="223" t="s">
        <v>824</v>
      </c>
      <c r="D17" s="223"/>
      <c r="E17" s="223" t="s">
        <v>824</v>
      </c>
      <c r="F17" s="225" t="s">
        <v>824</v>
      </c>
      <c r="G17" s="225"/>
      <c r="H17" s="225"/>
      <c r="I17" s="225"/>
      <c r="J17" s="225"/>
      <c r="K17" s="225"/>
      <c r="L17" s="225"/>
      <c r="M17" s="223" t="s">
        <v>824</v>
      </c>
      <c r="N17" s="223"/>
      <c r="O17" s="223"/>
      <c r="P17" s="223"/>
      <c r="Q17" s="223"/>
      <c r="R17" s="223"/>
      <c r="S17" s="223" t="s">
        <v>824</v>
      </c>
      <c r="T17" s="223" t="s">
        <v>824</v>
      </c>
      <c r="U17" s="223"/>
      <c r="V17" s="225"/>
      <c r="W17" s="225" t="s">
        <v>824</v>
      </c>
      <c r="X17" s="225"/>
      <c r="Y17" s="223">
        <v>20</v>
      </c>
      <c r="Z17" s="223">
        <v>1</v>
      </c>
      <c r="AA17" s="223">
        <v>0</v>
      </c>
    </row>
    <row r="18" spans="1:27">
      <c r="A18" s="223">
        <v>63020069</v>
      </c>
      <c r="B18" s="224" t="s">
        <v>97</v>
      </c>
      <c r="C18" s="223"/>
      <c r="D18" s="223" t="s">
        <v>824</v>
      </c>
      <c r="E18" s="223" t="s">
        <v>824</v>
      </c>
      <c r="F18" s="225" t="s">
        <v>824</v>
      </c>
      <c r="G18" s="225"/>
      <c r="H18" s="225"/>
      <c r="I18" s="225"/>
      <c r="J18" s="225"/>
      <c r="K18" s="225"/>
      <c r="L18" s="225"/>
      <c r="M18" s="223"/>
      <c r="N18" s="223"/>
      <c r="O18" s="223"/>
      <c r="P18" s="223" t="s">
        <v>824</v>
      </c>
      <c r="Q18" s="223"/>
      <c r="R18" s="223"/>
      <c r="S18" s="223"/>
      <c r="T18" s="223" t="s">
        <v>824</v>
      </c>
      <c r="U18" s="223"/>
      <c r="V18" s="225"/>
      <c r="W18" s="225" t="s">
        <v>824</v>
      </c>
      <c r="X18" s="225"/>
      <c r="Y18" s="223">
        <v>25</v>
      </c>
      <c r="Z18" s="223">
        <v>1</v>
      </c>
      <c r="AA18" s="223">
        <v>1</v>
      </c>
    </row>
    <row r="19" spans="1:27">
      <c r="A19" s="223">
        <v>63020077</v>
      </c>
      <c r="B19" s="224" t="s">
        <v>102</v>
      </c>
      <c r="C19" s="223"/>
      <c r="D19" s="223" t="s">
        <v>824</v>
      </c>
      <c r="E19" s="223"/>
      <c r="F19" s="225" t="s">
        <v>824</v>
      </c>
      <c r="G19" s="225"/>
      <c r="H19" s="225"/>
      <c r="I19" s="225"/>
      <c r="J19" s="225"/>
      <c r="K19" s="225"/>
      <c r="L19" s="225"/>
      <c r="M19" s="223"/>
      <c r="N19" s="223"/>
      <c r="O19" s="223" t="s">
        <v>824</v>
      </c>
      <c r="P19" s="223"/>
      <c r="Q19" s="223" t="s">
        <v>824</v>
      </c>
      <c r="R19" s="223" t="s">
        <v>824</v>
      </c>
      <c r="S19" s="223"/>
      <c r="T19" s="223"/>
      <c r="U19" s="223"/>
      <c r="V19" s="225" t="s">
        <v>824</v>
      </c>
      <c r="W19" s="225" t="s">
        <v>824</v>
      </c>
      <c r="X19" s="225"/>
      <c r="Y19" s="223">
        <v>10</v>
      </c>
      <c r="Z19" s="223">
        <v>4</v>
      </c>
      <c r="AA19" s="223">
        <v>1</v>
      </c>
    </row>
    <row r="20" spans="1:27">
      <c r="A20" s="223">
        <v>63020076</v>
      </c>
      <c r="B20" s="224" t="s">
        <v>108</v>
      </c>
      <c r="C20" s="223"/>
      <c r="D20" s="223" t="s">
        <v>824</v>
      </c>
      <c r="E20" s="223"/>
      <c r="F20" s="225" t="s">
        <v>824</v>
      </c>
      <c r="G20" s="225"/>
      <c r="H20" s="225"/>
      <c r="I20" s="225"/>
      <c r="J20" s="225"/>
      <c r="K20" s="225"/>
      <c r="L20" s="225"/>
      <c r="M20" s="223" t="s">
        <v>824</v>
      </c>
      <c r="N20" s="223"/>
      <c r="O20" s="223"/>
      <c r="P20" s="223"/>
      <c r="Q20" s="223"/>
      <c r="R20" s="223" t="s">
        <v>824</v>
      </c>
      <c r="S20" s="223"/>
      <c r="T20" s="223" t="s">
        <v>824</v>
      </c>
      <c r="U20" s="223"/>
      <c r="V20" s="225" t="s">
        <v>824</v>
      </c>
      <c r="W20" s="225" t="s">
        <v>824</v>
      </c>
      <c r="X20" s="225"/>
      <c r="Y20" s="223">
        <v>18</v>
      </c>
      <c r="Z20" s="223">
        <v>1</v>
      </c>
      <c r="AA20" s="223">
        <v>0</v>
      </c>
    </row>
    <row r="21" spans="1:27">
      <c r="A21" s="223">
        <v>63020078</v>
      </c>
      <c r="B21" s="224" t="s">
        <v>603</v>
      </c>
      <c r="C21" s="223"/>
      <c r="D21" s="223"/>
      <c r="E21" s="223" t="s">
        <v>824</v>
      </c>
      <c r="F21" s="225" t="s">
        <v>824</v>
      </c>
      <c r="G21" s="225"/>
      <c r="H21" s="225"/>
      <c r="I21" s="225"/>
      <c r="J21" s="225"/>
      <c r="K21" s="225"/>
      <c r="L21" s="225"/>
      <c r="M21" s="223"/>
      <c r="N21" s="223"/>
      <c r="O21" s="223" t="s">
        <v>824</v>
      </c>
      <c r="P21" s="223"/>
      <c r="Q21" s="223"/>
      <c r="R21" s="223"/>
      <c r="S21" s="223" t="s">
        <v>824</v>
      </c>
      <c r="T21" s="223" t="s">
        <v>824</v>
      </c>
      <c r="U21" s="223"/>
      <c r="V21" s="225" t="s">
        <v>824</v>
      </c>
      <c r="W21" s="225" t="s">
        <v>824</v>
      </c>
      <c r="X21" s="225"/>
      <c r="Y21" s="223">
        <v>45</v>
      </c>
      <c r="Z21" s="223">
        <v>29</v>
      </c>
      <c r="AA21" s="223">
        <v>1</v>
      </c>
    </row>
    <row r="22" spans="1:27">
      <c r="A22" s="223">
        <v>63020056</v>
      </c>
      <c r="B22" s="224" t="s">
        <v>117</v>
      </c>
      <c r="C22" s="223"/>
      <c r="D22" s="223" t="s">
        <v>824</v>
      </c>
      <c r="E22" s="223" t="s">
        <v>824</v>
      </c>
      <c r="F22" s="225" t="s">
        <v>824</v>
      </c>
      <c r="G22" s="225"/>
      <c r="H22" s="225"/>
      <c r="I22" s="225"/>
      <c r="J22" s="225"/>
      <c r="K22" s="225"/>
      <c r="L22" s="225"/>
      <c r="M22" s="223" t="s">
        <v>824</v>
      </c>
      <c r="N22" s="223"/>
      <c r="O22" s="223"/>
      <c r="P22" s="223"/>
      <c r="Q22" s="223"/>
      <c r="R22" s="223" t="s">
        <v>824</v>
      </c>
      <c r="S22" s="223"/>
      <c r="T22" s="223" t="s">
        <v>824</v>
      </c>
      <c r="U22" s="223"/>
      <c r="V22" s="225" t="s">
        <v>824</v>
      </c>
      <c r="W22" s="225" t="s">
        <v>824</v>
      </c>
      <c r="X22" s="225"/>
      <c r="Y22" s="223">
        <v>17</v>
      </c>
      <c r="Z22" s="223">
        <v>1</v>
      </c>
      <c r="AA22" s="223">
        <v>0</v>
      </c>
    </row>
    <row r="23" spans="1:27">
      <c r="A23" s="223">
        <v>63020055</v>
      </c>
      <c r="B23" s="224" t="s">
        <v>123</v>
      </c>
      <c r="C23" s="223"/>
      <c r="D23" s="223" t="s">
        <v>824</v>
      </c>
      <c r="E23" s="223"/>
      <c r="F23" s="225" t="s">
        <v>824</v>
      </c>
      <c r="G23" s="225"/>
      <c r="H23" s="225"/>
      <c r="I23" s="225"/>
      <c r="J23" s="225"/>
      <c r="K23" s="225"/>
      <c r="L23" s="225"/>
      <c r="M23" s="223" t="s">
        <v>824</v>
      </c>
      <c r="N23" s="223"/>
      <c r="O23" s="223"/>
      <c r="P23" s="223" t="s">
        <v>824</v>
      </c>
      <c r="Q23" s="223"/>
      <c r="R23" s="223"/>
      <c r="S23" s="223"/>
      <c r="T23" s="223" t="s">
        <v>824</v>
      </c>
      <c r="U23" s="223"/>
      <c r="V23" s="225" t="s">
        <v>824</v>
      </c>
      <c r="W23" s="225" t="s">
        <v>824</v>
      </c>
      <c r="X23" s="225"/>
      <c r="Y23" s="223">
        <v>10</v>
      </c>
      <c r="Z23" s="223">
        <v>2</v>
      </c>
      <c r="AA23" s="223">
        <v>1</v>
      </c>
    </row>
    <row r="24" spans="1:27">
      <c r="A24" s="223">
        <v>63020057</v>
      </c>
      <c r="B24" s="224" t="s">
        <v>127</v>
      </c>
      <c r="C24" s="223"/>
      <c r="D24" s="223" t="s">
        <v>824</v>
      </c>
      <c r="E24" s="223" t="s">
        <v>824</v>
      </c>
      <c r="F24" s="225" t="s">
        <v>824</v>
      </c>
      <c r="G24" s="225"/>
      <c r="H24" s="225"/>
      <c r="I24" s="225"/>
      <c r="J24" s="225"/>
      <c r="K24" s="225"/>
      <c r="L24" s="225"/>
      <c r="M24" s="223" t="s">
        <v>824</v>
      </c>
      <c r="N24" s="223"/>
      <c r="O24" s="223"/>
      <c r="P24" s="223"/>
      <c r="Q24" s="223"/>
      <c r="R24" s="223"/>
      <c r="S24" s="223"/>
      <c r="T24" s="223" t="s">
        <v>824</v>
      </c>
      <c r="U24" s="223"/>
      <c r="V24" s="225" t="s">
        <v>824</v>
      </c>
      <c r="W24" s="225"/>
      <c r="X24" s="225"/>
      <c r="Y24" s="223">
        <v>7</v>
      </c>
      <c r="Z24" s="223">
        <v>3</v>
      </c>
      <c r="AA24" s="223">
        <v>0</v>
      </c>
    </row>
    <row r="25" spans="1:27">
      <c r="A25" s="223">
        <v>63020058</v>
      </c>
      <c r="B25" s="224" t="s">
        <v>132</v>
      </c>
      <c r="C25" s="223"/>
      <c r="D25" s="223"/>
      <c r="E25" s="223" t="s">
        <v>824</v>
      </c>
      <c r="F25" s="225" t="s">
        <v>824</v>
      </c>
      <c r="G25" s="225"/>
      <c r="H25" s="225"/>
      <c r="I25" s="225"/>
      <c r="J25" s="225"/>
      <c r="K25" s="225"/>
      <c r="L25" s="225"/>
      <c r="M25" s="223" t="s">
        <v>824</v>
      </c>
      <c r="N25" s="223"/>
      <c r="O25" s="223"/>
      <c r="P25" s="223"/>
      <c r="Q25" s="223"/>
      <c r="R25" s="223" t="s">
        <v>824</v>
      </c>
      <c r="S25" s="223"/>
      <c r="T25" s="223" t="s">
        <v>824</v>
      </c>
      <c r="U25" s="223"/>
      <c r="V25" s="225"/>
      <c r="W25" s="225" t="s">
        <v>824</v>
      </c>
      <c r="X25" s="225"/>
      <c r="Y25" s="223">
        <v>55</v>
      </c>
      <c r="Z25" s="223">
        <v>8</v>
      </c>
      <c r="AA25" s="223">
        <v>2</v>
      </c>
    </row>
    <row r="26" spans="1:27">
      <c r="A26" s="223">
        <v>63020073</v>
      </c>
      <c r="B26" s="224" t="s">
        <v>137</v>
      </c>
      <c r="C26" s="223"/>
      <c r="D26" s="223" t="s">
        <v>824</v>
      </c>
      <c r="E26" s="223"/>
      <c r="F26" s="225" t="s">
        <v>824</v>
      </c>
      <c r="G26" s="225"/>
      <c r="H26" s="225"/>
      <c r="I26" s="225"/>
      <c r="J26" s="225"/>
      <c r="K26" s="225"/>
      <c r="L26" s="225"/>
      <c r="M26" s="223" t="s">
        <v>824</v>
      </c>
      <c r="N26" s="223"/>
      <c r="O26" s="223"/>
      <c r="P26" s="223"/>
      <c r="Q26" s="223"/>
      <c r="R26" s="223"/>
      <c r="S26" s="223"/>
      <c r="T26" s="223"/>
      <c r="U26" s="223"/>
      <c r="V26" s="225" t="s">
        <v>824</v>
      </c>
      <c r="W26" s="225" t="s">
        <v>824</v>
      </c>
      <c r="X26" s="225"/>
      <c r="Y26" s="223">
        <v>9</v>
      </c>
      <c r="Z26" s="223">
        <v>2</v>
      </c>
      <c r="AA26" s="223">
        <v>0</v>
      </c>
    </row>
    <row r="27" spans="1:27">
      <c r="A27" s="223">
        <v>63020075</v>
      </c>
      <c r="B27" s="224" t="s">
        <v>144</v>
      </c>
      <c r="C27" s="223"/>
      <c r="D27" s="223" t="s">
        <v>824</v>
      </c>
      <c r="E27" s="223"/>
      <c r="F27" s="225" t="s">
        <v>824</v>
      </c>
      <c r="G27" s="225"/>
      <c r="H27" s="225"/>
      <c r="I27" s="225"/>
      <c r="J27" s="225"/>
      <c r="K27" s="225"/>
      <c r="L27" s="225"/>
      <c r="M27" s="223" t="s">
        <v>824</v>
      </c>
      <c r="N27" s="223"/>
      <c r="O27" s="223"/>
      <c r="P27" s="223"/>
      <c r="Q27" s="223"/>
      <c r="R27" s="223"/>
      <c r="S27" s="223"/>
      <c r="T27" s="223"/>
      <c r="U27" s="223"/>
      <c r="V27" s="225"/>
      <c r="W27" s="225" t="s">
        <v>824</v>
      </c>
      <c r="X27" s="225"/>
      <c r="Y27" s="223">
        <v>12</v>
      </c>
      <c r="Z27" s="223">
        <v>5</v>
      </c>
      <c r="AA27" s="223">
        <v>0</v>
      </c>
    </row>
    <row r="28" spans="1:27">
      <c r="A28" s="223">
        <v>63020128</v>
      </c>
      <c r="B28" s="224" t="s">
        <v>148</v>
      </c>
      <c r="C28" s="223"/>
      <c r="D28" s="223" t="s">
        <v>824</v>
      </c>
      <c r="E28" s="223"/>
      <c r="F28" s="225" t="s">
        <v>824</v>
      </c>
      <c r="G28" s="225"/>
      <c r="H28" s="225"/>
      <c r="I28" s="225" t="s">
        <v>824</v>
      </c>
      <c r="J28" s="225"/>
      <c r="K28" s="225"/>
      <c r="L28" s="225"/>
      <c r="M28" s="223" t="s">
        <v>824</v>
      </c>
      <c r="N28" s="223"/>
      <c r="O28" s="223"/>
      <c r="P28" s="223"/>
      <c r="Q28" s="223"/>
      <c r="R28" s="223" t="s">
        <v>824</v>
      </c>
      <c r="S28" s="223"/>
      <c r="T28" s="223" t="s">
        <v>824</v>
      </c>
      <c r="U28" s="223"/>
      <c r="V28" s="225"/>
      <c r="W28" s="225" t="s">
        <v>824</v>
      </c>
      <c r="X28" s="225"/>
      <c r="Y28" s="223">
        <v>11</v>
      </c>
      <c r="Z28" s="223">
        <v>10</v>
      </c>
      <c r="AA28" s="223">
        <v>0</v>
      </c>
    </row>
    <row r="29" spans="1:27">
      <c r="A29" s="223">
        <v>63020072</v>
      </c>
      <c r="B29" s="224" t="s">
        <v>152</v>
      </c>
      <c r="C29" s="223"/>
      <c r="D29" s="223" t="s">
        <v>824</v>
      </c>
      <c r="E29" s="223"/>
      <c r="F29" s="225" t="s">
        <v>824</v>
      </c>
      <c r="G29" s="225"/>
      <c r="H29" s="225"/>
      <c r="I29" s="225"/>
      <c r="J29" s="225"/>
      <c r="K29" s="225"/>
      <c r="L29" s="225"/>
      <c r="M29" s="223"/>
      <c r="N29" s="223" t="s">
        <v>824</v>
      </c>
      <c r="O29" s="223"/>
      <c r="P29" s="223"/>
      <c r="Q29" s="223"/>
      <c r="R29" s="223" t="s">
        <v>824</v>
      </c>
      <c r="S29" s="223"/>
      <c r="T29" s="223" t="s">
        <v>824</v>
      </c>
      <c r="U29" s="223"/>
      <c r="V29" s="225"/>
      <c r="W29" s="225" t="s">
        <v>824</v>
      </c>
      <c r="X29" s="225"/>
      <c r="Y29" s="223">
        <v>23</v>
      </c>
      <c r="Z29" s="223">
        <v>1</v>
      </c>
      <c r="AA29" s="223">
        <v>1</v>
      </c>
    </row>
    <row r="30" spans="1:27">
      <c r="A30" s="223">
        <v>63020071</v>
      </c>
      <c r="B30" s="224" t="s">
        <v>156</v>
      </c>
      <c r="C30" s="223"/>
      <c r="D30" s="223" t="s">
        <v>824</v>
      </c>
      <c r="E30" s="223"/>
      <c r="F30" s="225" t="s">
        <v>824</v>
      </c>
      <c r="G30" s="225"/>
      <c r="H30" s="225"/>
      <c r="I30" s="225"/>
      <c r="J30" s="225"/>
      <c r="K30" s="225"/>
      <c r="L30" s="225"/>
      <c r="M30" s="223"/>
      <c r="N30" s="223" t="s">
        <v>824</v>
      </c>
      <c r="O30" s="223"/>
      <c r="P30" s="223"/>
      <c r="Q30" s="223"/>
      <c r="R30" s="223"/>
      <c r="S30" s="223"/>
      <c r="T30" s="223" t="s">
        <v>824</v>
      </c>
      <c r="U30" s="223"/>
      <c r="V30" s="225" t="s">
        <v>824</v>
      </c>
      <c r="W30" s="225" t="s">
        <v>824</v>
      </c>
      <c r="X30" s="225"/>
      <c r="Y30" s="223">
        <v>20</v>
      </c>
      <c r="Z30" s="223">
        <v>5</v>
      </c>
      <c r="AA30" s="223">
        <v>0</v>
      </c>
    </row>
    <row r="31" spans="1:27">
      <c r="A31" s="223">
        <v>63020063</v>
      </c>
      <c r="B31" s="224" t="s">
        <v>161</v>
      </c>
      <c r="C31" s="223"/>
      <c r="D31" s="223"/>
      <c r="E31" s="223" t="s">
        <v>824</v>
      </c>
      <c r="F31" s="225" t="s">
        <v>824</v>
      </c>
      <c r="G31" s="225"/>
      <c r="H31" s="225"/>
      <c r="I31" s="225"/>
      <c r="J31" s="225"/>
      <c r="K31" s="225"/>
      <c r="L31" s="225"/>
      <c r="M31" s="223"/>
      <c r="N31" s="223"/>
      <c r="O31" s="223"/>
      <c r="P31" s="223"/>
      <c r="Q31" s="223"/>
      <c r="R31" s="223"/>
      <c r="S31" s="223"/>
      <c r="T31" s="223" t="s">
        <v>824</v>
      </c>
      <c r="U31" s="223" t="s">
        <v>824</v>
      </c>
      <c r="V31" s="225" t="s">
        <v>824</v>
      </c>
      <c r="W31" s="225" t="s">
        <v>824</v>
      </c>
      <c r="X31" s="225"/>
      <c r="Y31" s="223">
        <v>22</v>
      </c>
      <c r="Z31" s="223">
        <v>1</v>
      </c>
      <c r="AA31" s="223">
        <v>1</v>
      </c>
    </row>
    <row r="32" spans="1:27">
      <c r="A32" s="223">
        <v>63020065</v>
      </c>
      <c r="B32" s="224" t="s">
        <v>167</v>
      </c>
      <c r="C32" s="223"/>
      <c r="D32" s="223"/>
      <c r="E32" s="223" t="s">
        <v>824</v>
      </c>
      <c r="F32" s="225" t="s">
        <v>824</v>
      </c>
      <c r="G32" s="225"/>
      <c r="H32" s="225"/>
      <c r="I32" s="225"/>
      <c r="J32" s="225"/>
      <c r="K32" s="225"/>
      <c r="L32" s="225"/>
      <c r="M32" s="223" t="s">
        <v>824</v>
      </c>
      <c r="N32" s="223"/>
      <c r="O32" s="223"/>
      <c r="P32" s="223"/>
      <c r="Q32" s="223"/>
      <c r="R32" s="223"/>
      <c r="S32" s="223"/>
      <c r="T32" s="223"/>
      <c r="U32" s="223"/>
      <c r="V32" s="225" t="s">
        <v>824</v>
      </c>
      <c r="W32" s="225" t="s">
        <v>824</v>
      </c>
      <c r="X32" s="225"/>
      <c r="Y32" s="223">
        <v>16</v>
      </c>
      <c r="Z32" s="223">
        <v>3</v>
      </c>
      <c r="AA32" s="223">
        <v>1</v>
      </c>
    </row>
    <row r="33" spans="1:27">
      <c r="A33" s="223">
        <v>63020064</v>
      </c>
      <c r="B33" s="224" t="s">
        <v>171</v>
      </c>
      <c r="C33" s="223"/>
      <c r="D33" s="223" t="s">
        <v>824</v>
      </c>
      <c r="E33" s="223" t="s">
        <v>824</v>
      </c>
      <c r="F33" s="225" t="s">
        <v>824</v>
      </c>
      <c r="G33" s="225"/>
      <c r="H33" s="225"/>
      <c r="I33" s="225"/>
      <c r="J33" s="225"/>
      <c r="K33" s="225"/>
      <c r="L33" s="225"/>
      <c r="M33" s="223" t="s">
        <v>824</v>
      </c>
      <c r="N33" s="223"/>
      <c r="O33" s="223"/>
      <c r="P33" s="223"/>
      <c r="Q33" s="223"/>
      <c r="R33" s="223"/>
      <c r="S33" s="223"/>
      <c r="T33" s="223" t="s">
        <v>824</v>
      </c>
      <c r="U33" s="223" t="s">
        <v>824</v>
      </c>
      <c r="V33" s="225" t="s">
        <v>824</v>
      </c>
      <c r="W33" s="225" t="s">
        <v>824</v>
      </c>
      <c r="X33" s="225"/>
      <c r="Y33" s="223">
        <v>50</v>
      </c>
      <c r="Z33" s="223">
        <v>7</v>
      </c>
      <c r="AA33" s="223">
        <v>1</v>
      </c>
    </row>
    <row r="34" spans="1:27">
      <c r="A34" s="223">
        <v>63020066</v>
      </c>
      <c r="B34" s="224" t="s">
        <v>176</v>
      </c>
      <c r="C34" s="223"/>
      <c r="D34" s="223" t="s">
        <v>824</v>
      </c>
      <c r="E34" s="223"/>
      <c r="F34" s="225" t="s">
        <v>824</v>
      </c>
      <c r="G34" s="225"/>
      <c r="H34" s="225"/>
      <c r="I34" s="225"/>
      <c r="J34" s="225"/>
      <c r="K34" s="225"/>
      <c r="L34" s="225"/>
      <c r="M34" s="223" t="s">
        <v>824</v>
      </c>
      <c r="N34" s="223"/>
      <c r="O34" s="223"/>
      <c r="P34" s="223"/>
      <c r="Q34" s="223"/>
      <c r="R34" s="223"/>
      <c r="S34" s="223" t="s">
        <v>824</v>
      </c>
      <c r="T34" s="223" t="s">
        <v>824</v>
      </c>
      <c r="U34" s="223"/>
      <c r="V34" s="225" t="s">
        <v>824</v>
      </c>
      <c r="W34" s="225" t="s">
        <v>824</v>
      </c>
      <c r="X34" s="225"/>
      <c r="Y34" s="223">
        <v>40</v>
      </c>
      <c r="Z34" s="223">
        <v>14</v>
      </c>
      <c r="AA34" s="223">
        <v>1</v>
      </c>
    </row>
    <row r="35" spans="1:27">
      <c r="A35" s="223">
        <v>63020062</v>
      </c>
      <c r="B35" s="224" t="s">
        <v>181</v>
      </c>
      <c r="C35" s="223"/>
      <c r="D35" s="223"/>
      <c r="E35" s="223" t="s">
        <v>824</v>
      </c>
      <c r="F35" s="225" t="s">
        <v>824</v>
      </c>
      <c r="G35" s="225"/>
      <c r="H35" s="225"/>
      <c r="I35" s="225"/>
      <c r="J35" s="225"/>
      <c r="K35" s="225"/>
      <c r="L35" s="225"/>
      <c r="M35" s="223" t="s">
        <v>824</v>
      </c>
      <c r="N35" s="223"/>
      <c r="O35" s="223"/>
      <c r="P35" s="223"/>
      <c r="Q35" s="223"/>
      <c r="R35" s="223"/>
      <c r="S35" s="223"/>
      <c r="T35" s="223"/>
      <c r="U35" s="223"/>
      <c r="V35" s="225" t="s">
        <v>824</v>
      </c>
      <c r="W35" s="225" t="s">
        <v>824</v>
      </c>
      <c r="X35" s="225"/>
      <c r="Y35" s="223">
        <v>23</v>
      </c>
      <c r="Z35" s="223">
        <v>1</v>
      </c>
      <c r="AA35" s="223">
        <v>0</v>
      </c>
    </row>
    <row r="36" spans="1:27">
      <c r="A36" s="223">
        <v>63020059</v>
      </c>
      <c r="B36" s="224" t="s">
        <v>187</v>
      </c>
      <c r="C36" s="223"/>
      <c r="D36" s="223" t="s">
        <v>824</v>
      </c>
      <c r="E36" s="223"/>
      <c r="F36" s="225" t="s">
        <v>824</v>
      </c>
      <c r="G36" s="225"/>
      <c r="H36" s="225"/>
      <c r="I36" s="225"/>
      <c r="J36" s="225"/>
      <c r="K36" s="225"/>
      <c r="L36" s="225"/>
      <c r="M36" s="223" t="s">
        <v>824</v>
      </c>
      <c r="N36" s="223"/>
      <c r="O36" s="223"/>
      <c r="P36" s="223"/>
      <c r="Q36" s="223"/>
      <c r="R36" s="223"/>
      <c r="S36" s="223"/>
      <c r="T36" s="223" t="s">
        <v>824</v>
      </c>
      <c r="U36" s="223"/>
      <c r="V36" s="225"/>
      <c r="W36" s="225" t="s">
        <v>824</v>
      </c>
      <c r="X36" s="225"/>
      <c r="Y36" s="223">
        <v>10</v>
      </c>
      <c r="Z36" s="223">
        <v>1</v>
      </c>
      <c r="AA36" s="223">
        <v>0</v>
      </c>
    </row>
    <row r="37" spans="1:27">
      <c r="A37" s="223">
        <v>63020060</v>
      </c>
      <c r="B37" s="224" t="s">
        <v>191</v>
      </c>
      <c r="C37" s="223"/>
      <c r="D37" s="223" t="s">
        <v>824</v>
      </c>
      <c r="E37" s="223"/>
      <c r="F37" s="225"/>
      <c r="G37" s="225"/>
      <c r="H37" s="225"/>
      <c r="I37" s="225" t="s">
        <v>824</v>
      </c>
      <c r="J37" s="225"/>
      <c r="K37" s="225" t="s">
        <v>824</v>
      </c>
      <c r="L37" s="225" t="s">
        <v>808</v>
      </c>
      <c r="M37" s="223" t="s">
        <v>824</v>
      </c>
      <c r="N37" s="223"/>
      <c r="O37" s="223"/>
      <c r="P37" s="223" t="s">
        <v>824</v>
      </c>
      <c r="Q37" s="223"/>
      <c r="R37" s="223"/>
      <c r="S37" s="223"/>
      <c r="T37" s="223" t="s">
        <v>824</v>
      </c>
      <c r="U37" s="223" t="s">
        <v>824</v>
      </c>
      <c r="V37" s="225"/>
      <c r="W37" s="225" t="s">
        <v>824</v>
      </c>
      <c r="X37" s="225"/>
      <c r="Y37" s="223">
        <v>30</v>
      </c>
      <c r="Z37" s="223">
        <v>10</v>
      </c>
      <c r="AA37" s="223">
        <v>2</v>
      </c>
    </row>
    <row r="38" spans="1:27">
      <c r="A38" s="223">
        <v>63020061</v>
      </c>
      <c r="B38" s="224" t="s">
        <v>196</v>
      </c>
      <c r="C38" s="223"/>
      <c r="D38" s="223"/>
      <c r="E38" s="223" t="s">
        <v>824</v>
      </c>
      <c r="F38" s="225" t="s">
        <v>824</v>
      </c>
      <c r="G38" s="225"/>
      <c r="H38" s="225"/>
      <c r="I38" s="225"/>
      <c r="J38" s="225"/>
      <c r="K38" s="225"/>
      <c r="L38" s="225"/>
      <c r="M38" s="223" t="s">
        <v>824</v>
      </c>
      <c r="N38" s="223"/>
      <c r="O38" s="223"/>
      <c r="P38" s="223"/>
      <c r="Q38" s="223"/>
      <c r="R38" s="223"/>
      <c r="S38" s="223" t="s">
        <v>824</v>
      </c>
      <c r="T38" s="223"/>
      <c r="U38" s="223"/>
      <c r="V38" s="225" t="s">
        <v>824</v>
      </c>
      <c r="W38" s="225" t="s">
        <v>824</v>
      </c>
      <c r="X38" s="225"/>
      <c r="Y38" s="223">
        <v>8</v>
      </c>
      <c r="Z38" s="223">
        <v>3</v>
      </c>
      <c r="AA38" s="223">
        <v>1</v>
      </c>
    </row>
    <row r="39" spans="1:27">
      <c r="A39" s="223">
        <v>63020047</v>
      </c>
      <c r="B39" s="224" t="s">
        <v>201</v>
      </c>
      <c r="C39" s="223"/>
      <c r="D39" s="223" t="s">
        <v>824</v>
      </c>
      <c r="E39" s="223"/>
      <c r="F39" s="225" t="s">
        <v>824</v>
      </c>
      <c r="G39" s="225"/>
      <c r="H39" s="225"/>
      <c r="I39" s="225"/>
      <c r="J39" s="225"/>
      <c r="K39" s="225"/>
      <c r="L39" s="225"/>
      <c r="M39" s="223" t="s">
        <v>824</v>
      </c>
      <c r="N39" s="223"/>
      <c r="O39" s="223"/>
      <c r="P39" s="223"/>
      <c r="Q39" s="223"/>
      <c r="R39" s="223" t="s">
        <v>824</v>
      </c>
      <c r="S39" s="223"/>
      <c r="T39" s="223" t="s">
        <v>824</v>
      </c>
      <c r="U39" s="223"/>
      <c r="V39" s="225" t="s">
        <v>824</v>
      </c>
      <c r="W39" s="225" t="s">
        <v>824</v>
      </c>
      <c r="X39" s="225"/>
      <c r="Y39" s="223">
        <v>20</v>
      </c>
      <c r="Z39" s="223">
        <v>10</v>
      </c>
      <c r="AA39" s="223">
        <v>1</v>
      </c>
    </row>
    <row r="40" spans="1:27">
      <c r="A40" s="223">
        <v>63020050</v>
      </c>
      <c r="B40" s="224" t="s">
        <v>206</v>
      </c>
      <c r="C40" s="223"/>
      <c r="D40" s="223" t="s">
        <v>824</v>
      </c>
      <c r="E40" s="223"/>
      <c r="F40" s="225"/>
      <c r="G40" s="225"/>
      <c r="H40" s="225" t="s">
        <v>824</v>
      </c>
      <c r="I40" s="225" t="s">
        <v>824</v>
      </c>
      <c r="J40" s="225"/>
      <c r="K40" s="225"/>
      <c r="L40" s="225"/>
      <c r="M40" s="223"/>
      <c r="N40" s="223"/>
      <c r="O40" s="223"/>
      <c r="P40" s="223"/>
      <c r="Q40" s="223"/>
      <c r="R40" s="223"/>
      <c r="S40" s="223"/>
      <c r="T40" s="223"/>
      <c r="U40" s="223" t="s">
        <v>824</v>
      </c>
      <c r="V40" s="225"/>
      <c r="W40" s="225" t="s">
        <v>824</v>
      </c>
      <c r="X40" s="225"/>
      <c r="Y40" s="223">
        <v>10</v>
      </c>
      <c r="Z40" s="223">
        <v>8</v>
      </c>
      <c r="AA40" s="223">
        <v>0</v>
      </c>
    </row>
    <row r="41" spans="1:27" ht="43.5">
      <c r="A41" s="223">
        <v>63020048</v>
      </c>
      <c r="B41" s="224" t="s">
        <v>211</v>
      </c>
      <c r="C41" s="223"/>
      <c r="D41" s="223" t="s">
        <v>824</v>
      </c>
      <c r="E41" s="223" t="s">
        <v>824</v>
      </c>
      <c r="F41" s="225" t="s">
        <v>824</v>
      </c>
      <c r="G41" s="225"/>
      <c r="H41" s="225"/>
      <c r="I41" s="225"/>
      <c r="J41" s="225"/>
      <c r="K41" s="225"/>
      <c r="L41" s="225"/>
      <c r="M41" s="223" t="s">
        <v>824</v>
      </c>
      <c r="N41" s="223"/>
      <c r="O41" s="223"/>
      <c r="P41" s="223" t="s">
        <v>824</v>
      </c>
      <c r="Q41" s="223"/>
      <c r="R41" s="223"/>
      <c r="S41" s="223"/>
      <c r="T41" s="223"/>
      <c r="U41" s="223"/>
      <c r="V41" s="225" t="s">
        <v>824</v>
      </c>
      <c r="W41" s="225" t="s">
        <v>824</v>
      </c>
      <c r="X41" s="225"/>
      <c r="Y41" s="223">
        <v>10</v>
      </c>
      <c r="Z41" s="223">
        <v>5</v>
      </c>
      <c r="AA41" s="223">
        <v>1</v>
      </c>
    </row>
    <row r="42" spans="1:27">
      <c r="A42" s="223">
        <v>63020049</v>
      </c>
      <c r="B42" s="224" t="s">
        <v>215</v>
      </c>
      <c r="C42" s="223"/>
      <c r="D42" s="223"/>
      <c r="E42" s="223"/>
      <c r="F42" s="225"/>
      <c r="G42" s="225"/>
      <c r="H42" s="225" t="s">
        <v>824</v>
      </c>
      <c r="I42" s="225" t="s">
        <v>824</v>
      </c>
      <c r="J42" s="225"/>
      <c r="K42" s="225"/>
      <c r="L42" s="225" t="s">
        <v>808</v>
      </c>
      <c r="M42" s="223"/>
      <c r="N42" s="223"/>
      <c r="O42" s="223"/>
      <c r="P42" s="223"/>
      <c r="Q42" s="223"/>
      <c r="R42" s="223" t="s">
        <v>824</v>
      </c>
      <c r="S42" s="223"/>
      <c r="T42" s="223"/>
      <c r="U42" s="223" t="s">
        <v>824</v>
      </c>
      <c r="V42" s="225"/>
      <c r="W42" s="225" t="s">
        <v>824</v>
      </c>
      <c r="X42" s="225"/>
      <c r="Y42" s="223">
        <v>10</v>
      </c>
      <c r="Z42" s="223">
        <v>1</v>
      </c>
      <c r="AA42" s="223">
        <v>0</v>
      </c>
    </row>
    <row r="43" spans="1:27">
      <c r="A43" s="223">
        <v>63020127</v>
      </c>
      <c r="B43" s="224" t="s">
        <v>601</v>
      </c>
      <c r="C43" s="223"/>
      <c r="D43" s="223" t="s">
        <v>824</v>
      </c>
      <c r="E43" s="223"/>
      <c r="F43" s="225"/>
      <c r="G43" s="225"/>
      <c r="H43" s="225"/>
      <c r="I43" s="225" t="s">
        <v>824</v>
      </c>
      <c r="J43" s="225"/>
      <c r="K43" s="225"/>
      <c r="L43" s="225" t="s">
        <v>808</v>
      </c>
      <c r="M43" s="223"/>
      <c r="N43" s="223"/>
      <c r="O43" s="223"/>
      <c r="P43" s="223" t="s">
        <v>824</v>
      </c>
      <c r="Q43" s="223"/>
      <c r="R43" s="223"/>
      <c r="S43" s="223"/>
      <c r="T43" s="223"/>
      <c r="U43" s="223" t="s">
        <v>824</v>
      </c>
      <c r="V43" s="225"/>
      <c r="W43" s="225" t="s">
        <v>824</v>
      </c>
      <c r="X43" s="225"/>
      <c r="Y43" s="223">
        <v>12</v>
      </c>
      <c r="Z43" s="223">
        <v>1</v>
      </c>
      <c r="AA43" s="223">
        <v>0</v>
      </c>
    </row>
    <row r="44" spans="1:27">
      <c r="A44" s="223">
        <v>63020022</v>
      </c>
      <c r="B44" s="224" t="s">
        <v>221</v>
      </c>
      <c r="C44" s="223"/>
      <c r="D44" s="223"/>
      <c r="E44" s="223" t="s">
        <v>824</v>
      </c>
      <c r="F44" s="225" t="s">
        <v>824</v>
      </c>
      <c r="G44" s="225"/>
      <c r="H44" s="225"/>
      <c r="I44" s="225"/>
      <c r="J44" s="225"/>
      <c r="K44" s="225"/>
      <c r="L44" s="225"/>
      <c r="M44" s="223" t="s">
        <v>824</v>
      </c>
      <c r="N44" s="223"/>
      <c r="O44" s="223"/>
      <c r="P44" s="223"/>
      <c r="Q44" s="223"/>
      <c r="R44" s="223" t="s">
        <v>824</v>
      </c>
      <c r="S44" s="223" t="s">
        <v>824</v>
      </c>
      <c r="T44" s="223" t="s">
        <v>824</v>
      </c>
      <c r="U44" s="223"/>
      <c r="V44" s="225" t="s">
        <v>824</v>
      </c>
      <c r="W44" s="225" t="s">
        <v>824</v>
      </c>
      <c r="X44" s="225"/>
      <c r="Y44" s="223">
        <v>43</v>
      </c>
      <c r="Z44" s="223">
        <v>6</v>
      </c>
      <c r="AA44" s="223">
        <v>1</v>
      </c>
    </row>
    <row r="45" spans="1:27">
      <c r="A45" s="223">
        <v>63020023</v>
      </c>
      <c r="B45" s="224" t="s">
        <v>228</v>
      </c>
      <c r="C45" s="223"/>
      <c r="D45" s="223"/>
      <c r="E45" s="223" t="s">
        <v>824</v>
      </c>
      <c r="F45" s="225" t="s">
        <v>824</v>
      </c>
      <c r="G45" s="225"/>
      <c r="H45" s="225"/>
      <c r="I45" s="225"/>
      <c r="J45" s="225"/>
      <c r="K45" s="225"/>
      <c r="L45" s="225"/>
      <c r="M45" s="223"/>
      <c r="N45" s="223"/>
      <c r="O45" s="223" t="s">
        <v>824</v>
      </c>
      <c r="P45" s="223"/>
      <c r="Q45" s="223"/>
      <c r="R45" s="223"/>
      <c r="S45" s="223"/>
      <c r="T45" s="223" t="s">
        <v>824</v>
      </c>
      <c r="U45" s="223"/>
      <c r="V45" s="225" t="s">
        <v>824</v>
      </c>
      <c r="W45" s="225" t="s">
        <v>824</v>
      </c>
      <c r="X45" s="225"/>
      <c r="Y45" s="223">
        <v>29</v>
      </c>
      <c r="Z45" s="223">
        <v>1</v>
      </c>
      <c r="AA45" s="223">
        <v>1</v>
      </c>
    </row>
    <row r="46" spans="1:27">
      <c r="A46" s="223">
        <v>63020021</v>
      </c>
      <c r="B46" s="224" t="s">
        <v>233</v>
      </c>
      <c r="C46" s="223"/>
      <c r="D46" s="223" t="s">
        <v>824</v>
      </c>
      <c r="E46" s="223"/>
      <c r="F46" s="225" t="s">
        <v>824</v>
      </c>
      <c r="G46" s="225"/>
      <c r="H46" s="225"/>
      <c r="I46" s="225"/>
      <c r="J46" s="225"/>
      <c r="K46" s="225"/>
      <c r="L46" s="225"/>
      <c r="M46" s="223" t="s">
        <v>824</v>
      </c>
      <c r="N46" s="223"/>
      <c r="O46" s="223"/>
      <c r="P46" s="223"/>
      <c r="Q46" s="223"/>
      <c r="R46" s="223"/>
      <c r="S46" s="223"/>
      <c r="T46" s="223"/>
      <c r="U46" s="223"/>
      <c r="V46" s="225" t="s">
        <v>824</v>
      </c>
      <c r="W46" s="225" t="s">
        <v>824</v>
      </c>
      <c r="X46" s="225"/>
      <c r="Y46" s="223">
        <v>10</v>
      </c>
      <c r="Z46" s="223">
        <v>2</v>
      </c>
      <c r="AA46" s="223">
        <v>0</v>
      </c>
    </row>
    <row r="47" spans="1:27">
      <c r="A47" s="223">
        <v>63020017</v>
      </c>
      <c r="B47" s="224" t="s">
        <v>238</v>
      </c>
      <c r="C47" s="223" t="s">
        <v>824</v>
      </c>
      <c r="D47" s="223"/>
      <c r="E47" s="223" t="s">
        <v>824</v>
      </c>
      <c r="F47" s="225" t="s">
        <v>824</v>
      </c>
      <c r="G47" s="225"/>
      <c r="H47" s="225"/>
      <c r="I47" s="225"/>
      <c r="J47" s="225"/>
      <c r="K47" s="225"/>
      <c r="L47" s="225"/>
      <c r="M47" s="223"/>
      <c r="N47" s="223" t="s">
        <v>824</v>
      </c>
      <c r="O47" s="223"/>
      <c r="P47" s="223"/>
      <c r="Q47" s="223"/>
      <c r="R47" s="223"/>
      <c r="S47" s="223" t="s">
        <v>824</v>
      </c>
      <c r="T47" s="223" t="s">
        <v>824</v>
      </c>
      <c r="U47" s="223"/>
      <c r="V47" s="225" t="s">
        <v>824</v>
      </c>
      <c r="W47" s="225" t="s">
        <v>824</v>
      </c>
      <c r="X47" s="225"/>
      <c r="Y47" s="223">
        <v>20</v>
      </c>
      <c r="Z47" s="223">
        <v>1</v>
      </c>
      <c r="AA47" s="223">
        <v>1</v>
      </c>
    </row>
    <row r="48" spans="1:27">
      <c r="A48" s="223">
        <v>63020014</v>
      </c>
      <c r="B48" s="224" t="s">
        <v>244</v>
      </c>
      <c r="C48" s="223"/>
      <c r="D48" s="223" t="s">
        <v>824</v>
      </c>
      <c r="E48" s="223"/>
      <c r="F48" s="225" t="s">
        <v>824</v>
      </c>
      <c r="G48" s="225"/>
      <c r="H48" s="225"/>
      <c r="I48" s="225"/>
      <c r="J48" s="225"/>
      <c r="K48" s="225"/>
      <c r="L48" s="225"/>
      <c r="M48" s="223"/>
      <c r="N48" s="223"/>
      <c r="O48" s="223"/>
      <c r="P48" s="223"/>
      <c r="Q48" s="223" t="s">
        <v>824</v>
      </c>
      <c r="R48" s="223"/>
      <c r="S48" s="223"/>
      <c r="T48" s="223"/>
      <c r="U48" s="223" t="s">
        <v>824</v>
      </c>
      <c r="V48" s="225"/>
      <c r="W48" s="225" t="s">
        <v>824</v>
      </c>
      <c r="X48" s="225"/>
      <c r="Y48" s="223">
        <v>10</v>
      </c>
      <c r="Z48" s="223">
        <v>1</v>
      </c>
      <c r="AA48" s="223">
        <v>1</v>
      </c>
    </row>
    <row r="49" spans="1:27">
      <c r="A49" s="223">
        <v>63020016</v>
      </c>
      <c r="B49" s="224" t="s">
        <v>248</v>
      </c>
      <c r="C49" s="223"/>
      <c r="D49" s="223"/>
      <c r="E49" s="223" t="s">
        <v>824</v>
      </c>
      <c r="F49" s="225" t="s">
        <v>824</v>
      </c>
      <c r="G49" s="225"/>
      <c r="H49" s="225"/>
      <c r="I49" s="225"/>
      <c r="J49" s="225"/>
      <c r="K49" s="225"/>
      <c r="L49" s="225"/>
      <c r="M49" s="223" t="s">
        <v>824</v>
      </c>
      <c r="N49" s="223"/>
      <c r="O49" s="223"/>
      <c r="P49" s="223"/>
      <c r="Q49" s="223"/>
      <c r="R49" s="223"/>
      <c r="S49" s="223"/>
      <c r="T49" s="223"/>
      <c r="U49" s="223"/>
      <c r="V49" s="225"/>
      <c r="W49" s="225" t="s">
        <v>824</v>
      </c>
      <c r="X49" s="225"/>
      <c r="Y49" s="223">
        <v>14</v>
      </c>
      <c r="Z49" s="223">
        <v>0</v>
      </c>
      <c r="AA49" s="223">
        <v>0</v>
      </c>
    </row>
    <row r="50" spans="1:27">
      <c r="A50" s="223">
        <v>63020018</v>
      </c>
      <c r="B50" s="224" t="s">
        <v>251</v>
      </c>
      <c r="C50" s="223"/>
      <c r="D50" s="223" t="s">
        <v>824</v>
      </c>
      <c r="E50" s="223"/>
      <c r="F50" s="225" t="s">
        <v>824</v>
      </c>
      <c r="G50" s="225"/>
      <c r="H50" s="225"/>
      <c r="I50" s="225"/>
      <c r="J50" s="225"/>
      <c r="K50" s="225"/>
      <c r="L50" s="225"/>
      <c r="M50" s="223" t="s">
        <v>824</v>
      </c>
      <c r="N50" s="223"/>
      <c r="O50" s="223"/>
      <c r="P50" s="223"/>
      <c r="Q50" s="223"/>
      <c r="R50" s="223"/>
      <c r="S50" s="223" t="s">
        <v>824</v>
      </c>
      <c r="T50" s="223" t="s">
        <v>824</v>
      </c>
      <c r="U50" s="223"/>
      <c r="V50" s="225" t="s">
        <v>824</v>
      </c>
      <c r="W50" s="225" t="s">
        <v>824</v>
      </c>
      <c r="X50" s="225"/>
      <c r="Y50" s="223">
        <v>39</v>
      </c>
      <c r="Z50" s="223">
        <v>9</v>
      </c>
      <c r="AA50" s="223">
        <v>3</v>
      </c>
    </row>
    <row r="51" spans="1:27">
      <c r="A51" s="223">
        <v>63020010</v>
      </c>
      <c r="B51" s="224" t="s">
        <v>256</v>
      </c>
      <c r="C51" s="223"/>
      <c r="D51" s="223" t="s">
        <v>824</v>
      </c>
      <c r="E51" s="223"/>
      <c r="F51" s="225" t="s">
        <v>824</v>
      </c>
      <c r="G51" s="225"/>
      <c r="H51" s="225"/>
      <c r="I51" s="225"/>
      <c r="J51" s="225"/>
      <c r="K51" s="225"/>
      <c r="L51" s="225"/>
      <c r="M51" s="223" t="s">
        <v>824</v>
      </c>
      <c r="N51" s="223"/>
      <c r="O51" s="223"/>
      <c r="P51" s="223"/>
      <c r="Q51" s="223"/>
      <c r="R51" s="223"/>
      <c r="S51" s="223"/>
      <c r="T51" s="223"/>
      <c r="U51" s="223"/>
      <c r="V51" s="225"/>
      <c r="W51" s="225" t="s">
        <v>824</v>
      </c>
      <c r="X51" s="225"/>
      <c r="Y51" s="223">
        <v>5</v>
      </c>
      <c r="Z51" s="223">
        <v>7</v>
      </c>
      <c r="AA51" s="223">
        <v>1</v>
      </c>
    </row>
    <row r="52" spans="1:27">
      <c r="A52" s="223">
        <v>63020009</v>
      </c>
      <c r="B52" s="224" t="s">
        <v>261</v>
      </c>
      <c r="C52" s="223"/>
      <c r="D52" s="223"/>
      <c r="E52" s="223" t="s">
        <v>824</v>
      </c>
      <c r="F52" s="225" t="s">
        <v>824</v>
      </c>
      <c r="G52" s="225"/>
      <c r="H52" s="225"/>
      <c r="I52" s="225"/>
      <c r="J52" s="225"/>
      <c r="K52" s="225"/>
      <c r="L52" s="225"/>
      <c r="M52" s="223"/>
      <c r="N52" s="223"/>
      <c r="O52" s="223"/>
      <c r="P52" s="223" t="s">
        <v>824</v>
      </c>
      <c r="Q52" s="223"/>
      <c r="R52" s="223" t="s">
        <v>824</v>
      </c>
      <c r="S52" s="223" t="s">
        <v>824</v>
      </c>
      <c r="T52" s="223" t="s">
        <v>824</v>
      </c>
      <c r="U52" s="223" t="s">
        <v>824</v>
      </c>
      <c r="V52" s="225" t="s">
        <v>824</v>
      </c>
      <c r="W52" s="225" t="s">
        <v>824</v>
      </c>
      <c r="X52" s="225"/>
      <c r="Y52" s="223">
        <v>22</v>
      </c>
      <c r="Z52" s="223">
        <v>1</v>
      </c>
      <c r="AA52" s="223">
        <v>1</v>
      </c>
    </row>
    <row r="53" spans="1:27">
      <c r="A53" s="223">
        <v>63020011</v>
      </c>
      <c r="B53" s="224" t="s">
        <v>266</v>
      </c>
      <c r="C53" s="223"/>
      <c r="D53" s="223"/>
      <c r="E53" s="223" t="s">
        <v>824</v>
      </c>
      <c r="F53" s="225" t="s">
        <v>824</v>
      </c>
      <c r="G53" s="225"/>
      <c r="H53" s="225"/>
      <c r="I53" s="225"/>
      <c r="J53" s="225"/>
      <c r="K53" s="225"/>
      <c r="L53" s="225"/>
      <c r="M53" s="223"/>
      <c r="N53" s="223"/>
      <c r="O53" s="223"/>
      <c r="P53" s="223"/>
      <c r="Q53" s="223" t="s">
        <v>824</v>
      </c>
      <c r="R53" s="223"/>
      <c r="S53" s="223"/>
      <c r="T53" s="223" t="s">
        <v>824</v>
      </c>
      <c r="U53" s="223"/>
      <c r="V53" s="225" t="s">
        <v>824</v>
      </c>
      <c r="W53" s="225" t="s">
        <v>824</v>
      </c>
      <c r="X53" s="225"/>
      <c r="Y53" s="223">
        <v>10</v>
      </c>
      <c r="Z53" s="223">
        <v>2</v>
      </c>
      <c r="AA53" s="223">
        <v>1</v>
      </c>
    </row>
    <row r="54" spans="1:27">
      <c r="A54" s="223">
        <v>63020012</v>
      </c>
      <c r="B54" s="224" t="s">
        <v>271</v>
      </c>
      <c r="C54" s="223"/>
      <c r="D54" s="223"/>
      <c r="E54" s="223" t="s">
        <v>824</v>
      </c>
      <c r="F54" s="225" t="s">
        <v>824</v>
      </c>
      <c r="G54" s="225"/>
      <c r="H54" s="225"/>
      <c r="I54" s="225"/>
      <c r="J54" s="225"/>
      <c r="K54" s="225"/>
      <c r="L54" s="225"/>
      <c r="M54" s="223"/>
      <c r="N54" s="223"/>
      <c r="O54" s="223"/>
      <c r="P54" s="223" t="s">
        <v>824</v>
      </c>
      <c r="Q54" s="223"/>
      <c r="R54" s="223"/>
      <c r="S54" s="223" t="s">
        <v>824</v>
      </c>
      <c r="T54" s="223" t="s">
        <v>824</v>
      </c>
      <c r="U54" s="223"/>
      <c r="V54" s="225" t="s">
        <v>824</v>
      </c>
      <c r="W54" s="225" t="s">
        <v>824</v>
      </c>
      <c r="X54" s="225"/>
      <c r="Y54" s="223">
        <v>20</v>
      </c>
      <c r="Z54" s="223">
        <v>1</v>
      </c>
      <c r="AA54" s="223">
        <v>0</v>
      </c>
    </row>
    <row r="55" spans="1:27">
      <c r="A55" s="223">
        <v>63020008</v>
      </c>
      <c r="B55" s="224" t="s">
        <v>276</v>
      </c>
      <c r="C55" s="223"/>
      <c r="D55" s="223" t="s">
        <v>824</v>
      </c>
      <c r="E55" s="223" t="s">
        <v>824</v>
      </c>
      <c r="F55" s="225" t="s">
        <v>824</v>
      </c>
      <c r="G55" s="225"/>
      <c r="H55" s="225"/>
      <c r="I55" s="225"/>
      <c r="J55" s="225"/>
      <c r="K55" s="225"/>
      <c r="L55" s="225"/>
      <c r="M55" s="223" t="s">
        <v>824</v>
      </c>
      <c r="N55" s="223"/>
      <c r="O55" s="223"/>
      <c r="P55" s="223"/>
      <c r="Q55" s="223"/>
      <c r="R55" s="223"/>
      <c r="S55" s="223" t="s">
        <v>824</v>
      </c>
      <c r="T55" s="223" t="s">
        <v>824</v>
      </c>
      <c r="U55" s="223"/>
      <c r="V55" s="225"/>
      <c r="W55" s="225" t="s">
        <v>824</v>
      </c>
      <c r="X55" s="225"/>
      <c r="Y55" s="223">
        <v>8</v>
      </c>
      <c r="Z55" s="223">
        <v>1</v>
      </c>
      <c r="AA55" s="223">
        <v>0</v>
      </c>
    </row>
    <row r="56" spans="1:27">
      <c r="A56" s="223">
        <v>63020001</v>
      </c>
      <c r="B56" s="224" t="s">
        <v>281</v>
      </c>
      <c r="C56" s="223"/>
      <c r="D56" s="223"/>
      <c r="E56" s="223" t="s">
        <v>824</v>
      </c>
      <c r="F56" s="225" t="s">
        <v>824</v>
      </c>
      <c r="G56" s="225"/>
      <c r="H56" s="225"/>
      <c r="I56" s="225"/>
      <c r="J56" s="225"/>
      <c r="K56" s="225"/>
      <c r="L56" s="225"/>
      <c r="M56" s="223"/>
      <c r="N56" s="223"/>
      <c r="O56" s="223"/>
      <c r="P56" s="223" t="s">
        <v>824</v>
      </c>
      <c r="Q56" s="223"/>
      <c r="R56" s="223"/>
      <c r="S56" s="223"/>
      <c r="T56" s="223"/>
      <c r="U56" s="223" t="s">
        <v>824</v>
      </c>
      <c r="V56" s="225"/>
      <c r="W56" s="225" t="s">
        <v>824</v>
      </c>
      <c r="X56" s="225"/>
      <c r="Y56" s="223">
        <v>10</v>
      </c>
      <c r="Z56" s="223">
        <v>1</v>
      </c>
      <c r="AA56" s="223">
        <v>0</v>
      </c>
    </row>
    <row r="57" spans="1:27">
      <c r="A57" s="223">
        <v>63020005</v>
      </c>
      <c r="B57" s="224" t="s">
        <v>285</v>
      </c>
      <c r="C57" s="223"/>
      <c r="D57" s="223"/>
      <c r="E57" s="223"/>
      <c r="F57" s="225" t="s">
        <v>824</v>
      </c>
      <c r="G57" s="225"/>
      <c r="H57" s="225"/>
      <c r="I57" s="225"/>
      <c r="J57" s="225"/>
      <c r="K57" s="225"/>
      <c r="L57" s="225"/>
      <c r="M57" s="223"/>
      <c r="N57" s="223"/>
      <c r="O57" s="223"/>
      <c r="P57" s="223"/>
      <c r="Q57" s="223"/>
      <c r="R57" s="223"/>
      <c r="S57" s="223"/>
      <c r="T57" s="223"/>
      <c r="U57" s="223" t="s">
        <v>824</v>
      </c>
      <c r="V57" s="225"/>
      <c r="W57" s="225" t="s">
        <v>824</v>
      </c>
      <c r="X57" s="225"/>
      <c r="Y57" s="223">
        <v>15</v>
      </c>
      <c r="Z57" s="223">
        <v>1</v>
      </c>
      <c r="AA57" s="223">
        <v>0</v>
      </c>
    </row>
    <row r="58" spans="1:27">
      <c r="A58" s="223">
        <v>63020007</v>
      </c>
      <c r="B58" s="224" t="s">
        <v>289</v>
      </c>
      <c r="C58" s="223"/>
      <c r="D58" s="223"/>
      <c r="E58" s="223" t="s">
        <v>824</v>
      </c>
      <c r="F58" s="225" t="s">
        <v>824</v>
      </c>
      <c r="G58" s="225"/>
      <c r="H58" s="225"/>
      <c r="I58" s="225"/>
      <c r="J58" s="225"/>
      <c r="K58" s="225"/>
      <c r="L58" s="225"/>
      <c r="M58" s="223" t="s">
        <v>824</v>
      </c>
      <c r="N58" s="223"/>
      <c r="O58" s="223"/>
      <c r="P58" s="223"/>
      <c r="Q58" s="223"/>
      <c r="R58" s="223"/>
      <c r="S58" s="223"/>
      <c r="T58" s="223" t="s">
        <v>824</v>
      </c>
      <c r="U58" s="223" t="s">
        <v>824</v>
      </c>
      <c r="V58" s="225"/>
      <c r="W58" s="225" t="s">
        <v>824</v>
      </c>
      <c r="X58" s="225"/>
      <c r="Y58" s="223">
        <v>43</v>
      </c>
      <c r="Z58" s="223">
        <v>4</v>
      </c>
      <c r="AA58" s="223">
        <v>0</v>
      </c>
    </row>
    <row r="59" spans="1:27">
      <c r="A59" s="223">
        <v>63020002</v>
      </c>
      <c r="B59" s="224" t="s">
        <v>293</v>
      </c>
      <c r="C59" s="223"/>
      <c r="D59" s="223"/>
      <c r="E59" s="223" t="s">
        <v>824</v>
      </c>
      <c r="F59" s="225" t="s">
        <v>824</v>
      </c>
      <c r="G59" s="225"/>
      <c r="H59" s="225"/>
      <c r="I59" s="225"/>
      <c r="J59" s="225"/>
      <c r="K59" s="225"/>
      <c r="L59" s="225"/>
      <c r="M59" s="223"/>
      <c r="N59" s="223"/>
      <c r="O59" s="223"/>
      <c r="P59" s="223" t="s">
        <v>824</v>
      </c>
      <c r="Q59" s="223"/>
      <c r="R59" s="223"/>
      <c r="S59" s="223" t="s">
        <v>824</v>
      </c>
      <c r="T59" s="223"/>
      <c r="U59" s="223"/>
      <c r="V59" s="225"/>
      <c r="W59" s="225" t="s">
        <v>824</v>
      </c>
      <c r="X59" s="225"/>
      <c r="Y59" s="223">
        <v>59</v>
      </c>
      <c r="Z59" s="223">
        <v>10</v>
      </c>
      <c r="AA59" s="223">
        <v>1</v>
      </c>
    </row>
    <row r="60" spans="1:27">
      <c r="A60" s="223">
        <v>63020003</v>
      </c>
      <c r="B60" s="224" t="s">
        <v>297</v>
      </c>
      <c r="C60" s="223" t="s">
        <v>824</v>
      </c>
      <c r="D60" s="223"/>
      <c r="E60" s="223" t="s">
        <v>824</v>
      </c>
      <c r="F60" s="225" t="s">
        <v>824</v>
      </c>
      <c r="G60" s="225"/>
      <c r="H60" s="225"/>
      <c r="I60" s="225"/>
      <c r="J60" s="225"/>
      <c r="K60" s="225"/>
      <c r="L60" s="225"/>
      <c r="M60" s="223"/>
      <c r="N60" s="223"/>
      <c r="O60" s="223"/>
      <c r="P60" s="223"/>
      <c r="Q60" s="223"/>
      <c r="R60" s="223" t="s">
        <v>824</v>
      </c>
      <c r="S60" s="223" t="s">
        <v>824</v>
      </c>
      <c r="T60" s="223" t="s">
        <v>824</v>
      </c>
      <c r="U60" s="223"/>
      <c r="V60" s="225"/>
      <c r="W60" s="225" t="s">
        <v>824</v>
      </c>
      <c r="X60" s="225"/>
      <c r="Y60" s="223">
        <v>5</v>
      </c>
      <c r="Z60" s="223">
        <v>9</v>
      </c>
      <c r="AA60" s="223">
        <v>1</v>
      </c>
    </row>
    <row r="61" spans="1:27">
      <c r="A61" s="223">
        <v>63020019</v>
      </c>
      <c r="B61" s="224" t="s">
        <v>301</v>
      </c>
      <c r="C61" s="223" t="s">
        <v>824</v>
      </c>
      <c r="D61" s="223" t="s">
        <v>824</v>
      </c>
      <c r="E61" s="223"/>
      <c r="F61" s="225"/>
      <c r="G61" s="225"/>
      <c r="H61" s="225"/>
      <c r="I61" s="225" t="s">
        <v>824</v>
      </c>
      <c r="J61" s="225"/>
      <c r="K61" s="225"/>
      <c r="L61" s="225" t="s">
        <v>808</v>
      </c>
      <c r="M61" s="223"/>
      <c r="N61" s="223"/>
      <c r="O61" s="223"/>
      <c r="P61" s="223"/>
      <c r="Q61" s="223"/>
      <c r="R61" s="223"/>
      <c r="S61" s="223"/>
      <c r="T61" s="223"/>
      <c r="U61" s="223" t="s">
        <v>824</v>
      </c>
      <c r="V61" s="225"/>
      <c r="W61" s="225" t="s">
        <v>824</v>
      </c>
      <c r="X61" s="225"/>
      <c r="Y61" s="223">
        <v>12</v>
      </c>
      <c r="Z61" s="223">
        <v>1</v>
      </c>
      <c r="AA61" s="223">
        <v>0</v>
      </c>
    </row>
    <row r="62" spans="1:27">
      <c r="A62" s="223">
        <v>63020020</v>
      </c>
      <c r="B62" s="224" t="s">
        <v>306</v>
      </c>
      <c r="C62" s="223"/>
      <c r="D62" s="223" t="s">
        <v>824</v>
      </c>
      <c r="E62" s="223"/>
      <c r="F62" s="225"/>
      <c r="G62" s="225"/>
      <c r="H62" s="225"/>
      <c r="I62" s="225" t="s">
        <v>824</v>
      </c>
      <c r="J62" s="225"/>
      <c r="K62" s="225"/>
      <c r="L62" s="225" t="s">
        <v>808</v>
      </c>
      <c r="M62" s="223" t="s">
        <v>824</v>
      </c>
      <c r="N62" s="223"/>
      <c r="O62" s="223"/>
      <c r="P62" s="223"/>
      <c r="Q62" s="223"/>
      <c r="R62" s="223"/>
      <c r="S62" s="223"/>
      <c r="T62" s="223" t="s">
        <v>824</v>
      </c>
      <c r="U62" s="223"/>
      <c r="V62" s="225"/>
      <c r="W62" s="225" t="s">
        <v>824</v>
      </c>
      <c r="X62" s="225"/>
      <c r="Y62" s="223">
        <v>20</v>
      </c>
      <c r="Z62" s="223">
        <v>2</v>
      </c>
      <c r="AA62" s="223">
        <v>0</v>
      </c>
    </row>
    <row r="63" spans="1:27">
      <c r="A63" s="223">
        <v>63020025</v>
      </c>
      <c r="B63" s="224" t="s">
        <v>311</v>
      </c>
      <c r="C63" s="223"/>
      <c r="D63" s="223" t="s">
        <v>824</v>
      </c>
      <c r="E63" s="223"/>
      <c r="F63" s="225"/>
      <c r="G63" s="225"/>
      <c r="H63" s="225"/>
      <c r="I63" s="225" t="s">
        <v>824</v>
      </c>
      <c r="J63" s="225"/>
      <c r="K63" s="225"/>
      <c r="L63" s="225" t="s">
        <v>808</v>
      </c>
      <c r="M63" s="223" t="s">
        <v>824</v>
      </c>
      <c r="N63" s="223"/>
      <c r="O63" s="223"/>
      <c r="P63" s="223"/>
      <c r="Q63" s="223"/>
      <c r="R63" s="223"/>
      <c r="S63" s="223"/>
      <c r="T63" s="223" t="s">
        <v>824</v>
      </c>
      <c r="U63" s="223" t="s">
        <v>824</v>
      </c>
      <c r="V63" s="225"/>
      <c r="W63" s="225" t="s">
        <v>824</v>
      </c>
      <c r="X63" s="225"/>
      <c r="Y63" s="223">
        <v>15</v>
      </c>
      <c r="Z63" s="223">
        <v>1</v>
      </c>
      <c r="AA63" s="223">
        <v>1</v>
      </c>
    </row>
    <row r="64" spans="1:27">
      <c r="A64" s="223">
        <v>63020024</v>
      </c>
      <c r="B64" s="224" t="s">
        <v>316</v>
      </c>
      <c r="C64" s="223" t="s">
        <v>824</v>
      </c>
      <c r="D64" s="223"/>
      <c r="E64" s="223"/>
      <c r="F64" s="225"/>
      <c r="G64" s="225"/>
      <c r="H64" s="225"/>
      <c r="I64" s="225" t="s">
        <v>824</v>
      </c>
      <c r="J64" s="225"/>
      <c r="K64" s="225"/>
      <c r="L64" s="225" t="s">
        <v>808</v>
      </c>
      <c r="M64" s="223"/>
      <c r="N64" s="223"/>
      <c r="O64" s="223"/>
      <c r="P64" s="223"/>
      <c r="Q64" s="223"/>
      <c r="R64" s="223"/>
      <c r="S64" s="223"/>
      <c r="T64" s="223"/>
      <c r="U64" s="223" t="s">
        <v>824</v>
      </c>
      <c r="V64" s="225"/>
      <c r="W64" s="225"/>
      <c r="X64" s="225" t="s">
        <v>824</v>
      </c>
      <c r="Y64" s="223">
        <v>18</v>
      </c>
      <c r="Z64" s="223">
        <v>4</v>
      </c>
      <c r="AA64" s="223">
        <v>0</v>
      </c>
    </row>
    <row r="65" spans="1:27" ht="43.5">
      <c r="A65" s="223">
        <v>63020026</v>
      </c>
      <c r="B65" s="224" t="s">
        <v>320</v>
      </c>
      <c r="C65" s="223"/>
      <c r="D65" s="223"/>
      <c r="E65" s="223" t="s">
        <v>824</v>
      </c>
      <c r="F65" s="225" t="s">
        <v>824</v>
      </c>
      <c r="G65" s="225"/>
      <c r="H65" s="225"/>
      <c r="I65" s="225"/>
      <c r="J65" s="225"/>
      <c r="K65" s="225"/>
      <c r="L65" s="225"/>
      <c r="M65" s="223"/>
      <c r="N65" s="223"/>
      <c r="O65" s="223"/>
      <c r="P65" s="223" t="s">
        <v>824</v>
      </c>
      <c r="Q65" s="223"/>
      <c r="R65" s="223"/>
      <c r="S65" s="223" t="s">
        <v>824</v>
      </c>
      <c r="T65" s="223"/>
      <c r="U65" s="223"/>
      <c r="V65" s="225"/>
      <c r="W65" s="225" t="s">
        <v>824</v>
      </c>
      <c r="X65" s="225"/>
      <c r="Y65" s="223">
        <v>20</v>
      </c>
      <c r="Z65" s="223">
        <v>1</v>
      </c>
      <c r="AA65" s="223">
        <v>0</v>
      </c>
    </row>
    <row r="66" spans="1:27" ht="43.5">
      <c r="A66" s="223">
        <v>63020032</v>
      </c>
      <c r="B66" s="224" t="s">
        <v>324</v>
      </c>
      <c r="C66" s="223"/>
      <c r="D66" s="223"/>
      <c r="E66" s="223" t="s">
        <v>824</v>
      </c>
      <c r="F66" s="225" t="s">
        <v>824</v>
      </c>
      <c r="G66" s="225"/>
      <c r="H66" s="225"/>
      <c r="I66" s="225"/>
      <c r="J66" s="225"/>
      <c r="K66" s="225"/>
      <c r="L66" s="225"/>
      <c r="M66" s="223"/>
      <c r="N66" s="223" t="s">
        <v>824</v>
      </c>
      <c r="O66" s="223"/>
      <c r="P66" s="223" t="s">
        <v>824</v>
      </c>
      <c r="Q66" s="223"/>
      <c r="R66" s="223" t="s">
        <v>824</v>
      </c>
      <c r="S66" s="223" t="s">
        <v>824</v>
      </c>
      <c r="T66" s="223" t="s">
        <v>824</v>
      </c>
      <c r="U66" s="223"/>
      <c r="V66" s="225" t="s">
        <v>824</v>
      </c>
      <c r="W66" s="225" t="s">
        <v>824</v>
      </c>
      <c r="X66" s="225"/>
      <c r="Y66" s="223">
        <v>26</v>
      </c>
      <c r="Z66" s="223">
        <v>1</v>
      </c>
      <c r="AA66" s="223">
        <v>0</v>
      </c>
    </row>
    <row r="67" spans="1:27">
      <c r="A67" s="223">
        <v>63020033</v>
      </c>
      <c r="B67" s="224" t="s">
        <v>332</v>
      </c>
      <c r="C67" s="223"/>
      <c r="D67" s="223" t="s">
        <v>824</v>
      </c>
      <c r="E67" s="223"/>
      <c r="F67" s="225"/>
      <c r="G67" s="225"/>
      <c r="H67" s="225"/>
      <c r="I67" s="225" t="s">
        <v>824</v>
      </c>
      <c r="J67" s="225"/>
      <c r="K67" s="225"/>
      <c r="L67" s="225" t="s">
        <v>808</v>
      </c>
      <c r="M67" s="223" t="s">
        <v>824</v>
      </c>
      <c r="N67" s="223"/>
      <c r="O67" s="223"/>
      <c r="P67" s="223"/>
      <c r="Q67" s="223"/>
      <c r="R67" s="223"/>
      <c r="S67" s="223"/>
      <c r="T67" s="223" t="s">
        <v>824</v>
      </c>
      <c r="U67" s="223" t="s">
        <v>824</v>
      </c>
      <c r="V67" s="225"/>
      <c r="W67" s="225" t="s">
        <v>824</v>
      </c>
      <c r="X67" s="225"/>
      <c r="Y67" s="223">
        <v>12</v>
      </c>
      <c r="Z67" s="223">
        <v>2</v>
      </c>
      <c r="AA67" s="223">
        <v>1</v>
      </c>
    </row>
    <row r="68" spans="1:27">
      <c r="A68" s="223">
        <v>63020030</v>
      </c>
      <c r="B68" s="224" t="s">
        <v>336</v>
      </c>
      <c r="C68" s="223"/>
      <c r="D68" s="223" t="s">
        <v>824</v>
      </c>
      <c r="E68" s="223"/>
      <c r="F68" s="225"/>
      <c r="G68" s="225"/>
      <c r="H68" s="225"/>
      <c r="I68" s="225" t="s">
        <v>824</v>
      </c>
      <c r="J68" s="225"/>
      <c r="K68" s="225"/>
      <c r="L68" s="225" t="s">
        <v>808</v>
      </c>
      <c r="M68" s="223" t="s">
        <v>824</v>
      </c>
      <c r="N68" s="223"/>
      <c r="O68" s="223"/>
      <c r="P68" s="223" t="s">
        <v>824</v>
      </c>
      <c r="Q68" s="223"/>
      <c r="R68" s="223"/>
      <c r="S68" s="223" t="s">
        <v>824</v>
      </c>
      <c r="T68" s="223" t="s">
        <v>824</v>
      </c>
      <c r="U68" s="223" t="s">
        <v>824</v>
      </c>
      <c r="V68" s="225"/>
      <c r="W68" s="225"/>
      <c r="X68" s="225" t="s">
        <v>824</v>
      </c>
      <c r="Y68" s="223">
        <v>30</v>
      </c>
      <c r="Z68" s="223">
        <v>3</v>
      </c>
      <c r="AA68" s="223">
        <v>0</v>
      </c>
    </row>
    <row r="69" spans="1:27">
      <c r="A69" s="223">
        <v>63020031</v>
      </c>
      <c r="B69" s="224" t="s">
        <v>340</v>
      </c>
      <c r="C69" s="223"/>
      <c r="D69" s="223"/>
      <c r="E69" s="223" t="s">
        <v>824</v>
      </c>
      <c r="F69" s="225" t="s">
        <v>824</v>
      </c>
      <c r="G69" s="225"/>
      <c r="H69" s="225"/>
      <c r="I69" s="225"/>
      <c r="J69" s="225"/>
      <c r="K69" s="225"/>
      <c r="L69" s="225"/>
      <c r="M69" s="223"/>
      <c r="N69" s="223"/>
      <c r="O69" s="223"/>
      <c r="P69" s="223"/>
      <c r="Q69" s="223"/>
      <c r="R69" s="223"/>
      <c r="S69" s="223" t="s">
        <v>824</v>
      </c>
      <c r="T69" s="223"/>
      <c r="U69" s="223"/>
      <c r="V69" s="225"/>
      <c r="W69" s="225" t="s">
        <v>824</v>
      </c>
      <c r="X69" s="225"/>
      <c r="Y69" s="223">
        <v>20</v>
      </c>
      <c r="Z69" s="223">
        <v>1</v>
      </c>
      <c r="AA69" s="223">
        <v>0</v>
      </c>
    </row>
    <row r="70" spans="1:27">
      <c r="A70" s="223">
        <v>63020029</v>
      </c>
      <c r="B70" s="224" t="s">
        <v>344</v>
      </c>
      <c r="C70" s="223"/>
      <c r="D70" s="223" t="s">
        <v>824</v>
      </c>
      <c r="E70" s="223"/>
      <c r="F70" s="225" t="s">
        <v>824</v>
      </c>
      <c r="G70" s="225"/>
      <c r="H70" s="225"/>
      <c r="I70" s="225"/>
      <c r="J70" s="225"/>
      <c r="K70" s="225"/>
      <c r="L70" s="225"/>
      <c r="M70" s="223"/>
      <c r="N70" s="223"/>
      <c r="O70" s="223"/>
      <c r="P70" s="223"/>
      <c r="Q70" s="223"/>
      <c r="R70" s="223" t="s">
        <v>824</v>
      </c>
      <c r="S70" s="223" t="s">
        <v>824</v>
      </c>
      <c r="T70" s="223"/>
      <c r="U70" s="223"/>
      <c r="V70" s="225"/>
      <c r="W70" s="225" t="s">
        <v>824</v>
      </c>
      <c r="X70" s="225"/>
      <c r="Y70" s="223">
        <v>20</v>
      </c>
      <c r="Z70" s="223">
        <v>5</v>
      </c>
      <c r="AA70" s="223">
        <v>1</v>
      </c>
    </row>
    <row r="71" spans="1:27">
      <c r="A71" s="223">
        <v>63020041</v>
      </c>
      <c r="B71" s="224" t="s">
        <v>348</v>
      </c>
      <c r="C71" s="223"/>
      <c r="D71" s="223" t="s">
        <v>824</v>
      </c>
      <c r="E71" s="223"/>
      <c r="F71" s="225" t="s">
        <v>824</v>
      </c>
      <c r="G71" s="225"/>
      <c r="H71" s="225"/>
      <c r="I71" s="225"/>
      <c r="J71" s="225"/>
      <c r="K71" s="225"/>
      <c r="L71" s="225"/>
      <c r="M71" s="223" t="s">
        <v>824</v>
      </c>
      <c r="N71" s="223"/>
      <c r="O71" s="223"/>
      <c r="P71" s="223"/>
      <c r="Q71" s="223"/>
      <c r="R71" s="223"/>
      <c r="S71" s="223" t="s">
        <v>824</v>
      </c>
      <c r="T71" s="223"/>
      <c r="U71" s="223"/>
      <c r="V71" s="225"/>
      <c r="W71" s="225" t="s">
        <v>824</v>
      </c>
      <c r="X71" s="225"/>
      <c r="Y71" s="223">
        <v>30</v>
      </c>
      <c r="Z71" s="223">
        <v>5</v>
      </c>
      <c r="AA71" s="223">
        <v>0</v>
      </c>
    </row>
    <row r="72" spans="1:27">
      <c r="A72" s="223">
        <v>63020039</v>
      </c>
      <c r="B72" s="224" t="s">
        <v>353</v>
      </c>
      <c r="C72" s="223"/>
      <c r="D72" s="223" t="s">
        <v>824</v>
      </c>
      <c r="E72" s="223"/>
      <c r="F72" s="225" t="s">
        <v>824</v>
      </c>
      <c r="G72" s="225"/>
      <c r="H72" s="225"/>
      <c r="I72" s="225"/>
      <c r="J72" s="225"/>
      <c r="K72" s="225"/>
      <c r="L72" s="225"/>
      <c r="M72" s="223" t="s">
        <v>824</v>
      </c>
      <c r="N72" s="223"/>
      <c r="O72" s="223"/>
      <c r="P72" s="223"/>
      <c r="Q72" s="223"/>
      <c r="R72" s="223"/>
      <c r="S72" s="223"/>
      <c r="T72" s="223"/>
      <c r="U72" s="223"/>
      <c r="V72" s="225"/>
      <c r="W72" s="225" t="s">
        <v>824</v>
      </c>
      <c r="X72" s="225"/>
      <c r="Y72" s="223">
        <v>36</v>
      </c>
      <c r="Z72" s="223">
        <v>1</v>
      </c>
      <c r="AA72" s="223">
        <v>1</v>
      </c>
    </row>
    <row r="73" spans="1:27">
      <c r="A73" s="223">
        <v>63020040</v>
      </c>
      <c r="B73" s="224" t="s">
        <v>356</v>
      </c>
      <c r="C73" s="223"/>
      <c r="D73" s="223" t="s">
        <v>824</v>
      </c>
      <c r="E73" s="223"/>
      <c r="F73" s="225" t="s">
        <v>824</v>
      </c>
      <c r="G73" s="225"/>
      <c r="H73" s="225"/>
      <c r="I73" s="225"/>
      <c r="J73" s="225"/>
      <c r="K73" s="225"/>
      <c r="L73" s="225"/>
      <c r="M73" s="223" t="s">
        <v>824</v>
      </c>
      <c r="N73" s="223"/>
      <c r="O73" s="223"/>
      <c r="P73" s="223" t="s">
        <v>824</v>
      </c>
      <c r="Q73" s="223"/>
      <c r="R73" s="223"/>
      <c r="S73" s="223"/>
      <c r="T73" s="223"/>
      <c r="U73" s="223"/>
      <c r="V73" s="225"/>
      <c r="W73" s="225" t="s">
        <v>824</v>
      </c>
      <c r="X73" s="225"/>
      <c r="Y73" s="223">
        <v>20</v>
      </c>
      <c r="Z73" s="223">
        <v>1</v>
      </c>
      <c r="AA73" s="223">
        <v>0</v>
      </c>
    </row>
    <row r="74" spans="1:27">
      <c r="A74" s="223">
        <v>63020043</v>
      </c>
      <c r="B74" s="224" t="s">
        <v>360</v>
      </c>
      <c r="C74" s="223"/>
      <c r="D74" s="223"/>
      <c r="E74" s="223" t="s">
        <v>824</v>
      </c>
      <c r="F74" s="225" t="s">
        <v>824</v>
      </c>
      <c r="G74" s="225"/>
      <c r="H74" s="225"/>
      <c r="I74" s="225"/>
      <c r="J74" s="225"/>
      <c r="K74" s="225"/>
      <c r="L74" s="225"/>
      <c r="M74" s="223" t="s">
        <v>824</v>
      </c>
      <c r="N74" s="223"/>
      <c r="O74" s="223"/>
      <c r="P74" s="223"/>
      <c r="Q74" s="223"/>
      <c r="R74" s="223" t="s">
        <v>824</v>
      </c>
      <c r="S74" s="223"/>
      <c r="T74" s="223"/>
      <c r="U74" s="223"/>
      <c r="V74" s="225"/>
      <c r="W74" s="225" t="s">
        <v>824</v>
      </c>
      <c r="X74" s="225"/>
      <c r="Y74" s="223">
        <v>53</v>
      </c>
      <c r="Z74" s="223">
        <v>1</v>
      </c>
      <c r="AA74" s="223">
        <v>0</v>
      </c>
    </row>
    <row r="75" spans="1:27" ht="43.5">
      <c r="A75" s="223">
        <v>63020042</v>
      </c>
      <c r="B75" s="224" t="s">
        <v>600</v>
      </c>
      <c r="C75" s="223"/>
      <c r="D75" s="223"/>
      <c r="E75" s="223"/>
      <c r="F75" s="225"/>
      <c r="G75" s="225"/>
      <c r="H75" s="225" t="s">
        <v>824</v>
      </c>
      <c r="I75" s="225" t="s">
        <v>864</v>
      </c>
      <c r="J75" s="225"/>
      <c r="K75" s="225"/>
      <c r="L75" s="225" t="s">
        <v>808</v>
      </c>
      <c r="M75" s="223"/>
      <c r="N75" s="223"/>
      <c r="O75" s="223"/>
      <c r="P75" s="223"/>
      <c r="Q75" s="223"/>
      <c r="R75" s="223"/>
      <c r="S75" s="223"/>
      <c r="T75" s="223"/>
      <c r="U75" s="223" t="s">
        <v>824</v>
      </c>
      <c r="V75" s="225"/>
      <c r="W75" s="225" t="s">
        <v>824</v>
      </c>
      <c r="X75" s="225"/>
      <c r="Y75" s="223">
        <v>2</v>
      </c>
      <c r="Z75" s="223">
        <v>1</v>
      </c>
      <c r="AA75" s="223">
        <v>0</v>
      </c>
    </row>
    <row r="76" spans="1:27">
      <c r="A76" s="223">
        <v>63020044</v>
      </c>
      <c r="B76" s="224" t="s">
        <v>366</v>
      </c>
      <c r="C76" s="223" t="s">
        <v>824</v>
      </c>
      <c r="D76" s="223"/>
      <c r="E76" s="223" t="s">
        <v>824</v>
      </c>
      <c r="F76" s="225" t="s">
        <v>824</v>
      </c>
      <c r="G76" s="225"/>
      <c r="H76" s="225"/>
      <c r="I76" s="225"/>
      <c r="J76" s="225"/>
      <c r="K76" s="225"/>
      <c r="L76" s="225"/>
      <c r="M76" s="223"/>
      <c r="N76" s="223"/>
      <c r="O76" s="223"/>
      <c r="P76" s="223"/>
      <c r="Q76" s="223"/>
      <c r="R76" s="223"/>
      <c r="S76" s="223"/>
      <c r="T76" s="223" t="s">
        <v>824</v>
      </c>
      <c r="U76" s="223" t="s">
        <v>824</v>
      </c>
      <c r="V76" s="225"/>
      <c r="W76" s="225" t="s">
        <v>824</v>
      </c>
      <c r="X76" s="225" t="s">
        <v>824</v>
      </c>
      <c r="Y76" s="223">
        <v>62</v>
      </c>
      <c r="Z76" s="223">
        <v>3</v>
      </c>
      <c r="AA76" s="223">
        <v>1</v>
      </c>
    </row>
    <row r="77" spans="1:27">
      <c r="A77" s="223">
        <v>63020045</v>
      </c>
      <c r="B77" s="224" t="s">
        <v>371</v>
      </c>
      <c r="C77" s="223"/>
      <c r="D77" s="223" t="s">
        <v>824</v>
      </c>
      <c r="E77" s="223"/>
      <c r="F77" s="225" t="s">
        <v>824</v>
      </c>
      <c r="G77" s="225"/>
      <c r="H77" s="225"/>
      <c r="I77" s="225"/>
      <c r="J77" s="225"/>
      <c r="K77" s="225"/>
      <c r="L77" s="225"/>
      <c r="M77" s="223"/>
      <c r="N77" s="223"/>
      <c r="O77" s="223"/>
      <c r="P77" s="223" t="s">
        <v>824</v>
      </c>
      <c r="Q77" s="223"/>
      <c r="R77" s="223"/>
      <c r="S77" s="223" t="s">
        <v>824</v>
      </c>
      <c r="T77" s="223"/>
      <c r="U77" s="223" t="s">
        <v>824</v>
      </c>
      <c r="V77" s="225"/>
      <c r="W77" s="225" t="s">
        <v>824</v>
      </c>
      <c r="X77" s="225" t="s">
        <v>824</v>
      </c>
      <c r="Y77" s="223">
        <v>30</v>
      </c>
      <c r="Z77" s="223">
        <v>5</v>
      </c>
      <c r="AA77" s="223">
        <v>1</v>
      </c>
    </row>
    <row r="78" spans="1:27">
      <c r="A78" s="223">
        <v>63020046</v>
      </c>
      <c r="B78" s="224" t="s">
        <v>375</v>
      </c>
      <c r="C78" s="223"/>
      <c r="D78" s="223"/>
      <c r="E78" s="223"/>
      <c r="F78" s="225" t="s">
        <v>824</v>
      </c>
      <c r="G78" s="225"/>
      <c r="H78" s="225"/>
      <c r="I78" s="225"/>
      <c r="J78" s="225"/>
      <c r="K78" s="225"/>
      <c r="L78" s="225"/>
      <c r="M78" s="223" t="s">
        <v>824</v>
      </c>
      <c r="N78" s="223"/>
      <c r="O78" s="223"/>
      <c r="P78" s="223"/>
      <c r="Q78" s="223"/>
      <c r="R78" s="223"/>
      <c r="S78" s="223"/>
      <c r="T78" s="223" t="s">
        <v>824</v>
      </c>
      <c r="U78" s="223" t="s">
        <v>824</v>
      </c>
      <c r="V78" s="225"/>
      <c r="W78" s="225" t="s">
        <v>824</v>
      </c>
      <c r="X78" s="225" t="s">
        <v>824</v>
      </c>
      <c r="Y78" s="223">
        <v>30</v>
      </c>
      <c r="Z78" s="223">
        <v>2</v>
      </c>
      <c r="AA78" s="223">
        <v>1</v>
      </c>
    </row>
    <row r="79" spans="1:27">
      <c r="A79" s="223">
        <v>63020036</v>
      </c>
      <c r="B79" s="224" t="s">
        <v>380</v>
      </c>
      <c r="C79" s="223" t="s">
        <v>824</v>
      </c>
      <c r="D79" s="223"/>
      <c r="E79" s="223" t="s">
        <v>824</v>
      </c>
      <c r="F79" s="225" t="s">
        <v>824</v>
      </c>
      <c r="G79" s="225"/>
      <c r="H79" s="225"/>
      <c r="I79" s="225"/>
      <c r="J79" s="225"/>
      <c r="K79" s="225"/>
      <c r="L79" s="225"/>
      <c r="M79" s="223" t="s">
        <v>824</v>
      </c>
      <c r="N79" s="223"/>
      <c r="O79" s="223"/>
      <c r="P79" s="223"/>
      <c r="Q79" s="223"/>
      <c r="R79" s="223" t="s">
        <v>824</v>
      </c>
      <c r="S79" s="223"/>
      <c r="T79" s="223"/>
      <c r="U79" s="223" t="s">
        <v>824</v>
      </c>
      <c r="V79" s="225"/>
      <c r="W79" s="225" t="s">
        <v>824</v>
      </c>
      <c r="X79" s="225" t="s">
        <v>824</v>
      </c>
      <c r="Y79" s="223">
        <v>60</v>
      </c>
      <c r="Z79" s="223">
        <v>6</v>
      </c>
      <c r="AA79" s="223">
        <v>0</v>
      </c>
    </row>
    <row r="80" spans="1:27">
      <c r="A80" s="223">
        <v>63020037</v>
      </c>
      <c r="B80" s="224" t="s">
        <v>386</v>
      </c>
      <c r="C80" s="223" t="s">
        <v>824</v>
      </c>
      <c r="D80" s="223"/>
      <c r="E80" s="223"/>
      <c r="F80" s="225"/>
      <c r="G80" s="225"/>
      <c r="H80" s="225" t="s">
        <v>824</v>
      </c>
      <c r="I80" s="225" t="s">
        <v>824</v>
      </c>
      <c r="J80" s="225"/>
      <c r="K80" s="225" t="s">
        <v>824</v>
      </c>
      <c r="L80" s="225" t="s">
        <v>808</v>
      </c>
      <c r="M80" s="223"/>
      <c r="N80" s="223"/>
      <c r="O80" s="223"/>
      <c r="P80" s="223" t="s">
        <v>824</v>
      </c>
      <c r="Q80" s="223"/>
      <c r="R80" s="223"/>
      <c r="S80" s="223"/>
      <c r="T80" s="223" t="s">
        <v>824</v>
      </c>
      <c r="U80" s="223" t="s">
        <v>824</v>
      </c>
      <c r="V80" s="225"/>
      <c r="W80" s="225"/>
      <c r="X80" s="225" t="s">
        <v>824</v>
      </c>
      <c r="Y80" s="223">
        <v>42</v>
      </c>
      <c r="Z80" s="223">
        <v>2</v>
      </c>
      <c r="AA80" s="223">
        <v>1</v>
      </c>
    </row>
    <row r="81" spans="1:27">
      <c r="A81" s="223">
        <v>63020038</v>
      </c>
      <c r="B81" s="224" t="s">
        <v>599</v>
      </c>
      <c r="C81" s="223"/>
      <c r="D81" s="223"/>
      <c r="E81" s="223"/>
      <c r="F81" s="225"/>
      <c r="G81" s="225"/>
      <c r="H81" s="225"/>
      <c r="I81" s="225" t="s">
        <v>824</v>
      </c>
      <c r="J81" s="225"/>
      <c r="K81" s="225"/>
      <c r="L81" s="225" t="s">
        <v>808</v>
      </c>
      <c r="M81" s="223"/>
      <c r="N81" s="223"/>
      <c r="O81" s="223"/>
      <c r="P81" s="223"/>
      <c r="Q81" s="223"/>
      <c r="R81" s="223"/>
      <c r="S81" s="223"/>
      <c r="T81" s="223" t="s">
        <v>824</v>
      </c>
      <c r="U81" s="223" t="s">
        <v>824</v>
      </c>
      <c r="V81" s="225"/>
      <c r="W81" s="225"/>
      <c r="X81" s="225"/>
      <c r="Y81" s="223">
        <v>0</v>
      </c>
      <c r="Z81" s="223">
        <v>0</v>
      </c>
      <c r="AA81" s="223">
        <v>0</v>
      </c>
    </row>
    <row r="82" spans="1:27">
      <c r="A82" s="223">
        <v>63020028</v>
      </c>
      <c r="B82" s="224" t="s">
        <v>394</v>
      </c>
      <c r="C82" s="223"/>
      <c r="D82" s="223" t="s">
        <v>824</v>
      </c>
      <c r="E82" s="223"/>
      <c r="F82" s="225" t="s">
        <v>824</v>
      </c>
      <c r="G82" s="225"/>
      <c r="H82" s="225"/>
      <c r="I82" s="225" t="s">
        <v>824</v>
      </c>
      <c r="J82" s="225"/>
      <c r="K82" s="225"/>
      <c r="L82" s="225"/>
      <c r="M82" s="223" t="s">
        <v>824</v>
      </c>
      <c r="N82" s="223"/>
      <c r="O82" s="223"/>
      <c r="P82" s="223"/>
      <c r="Q82" s="223"/>
      <c r="R82" s="223" t="s">
        <v>824</v>
      </c>
      <c r="S82" s="223"/>
      <c r="T82" s="223" t="s">
        <v>824</v>
      </c>
      <c r="U82" s="223" t="s">
        <v>824</v>
      </c>
      <c r="V82" s="225"/>
      <c r="W82" s="225" t="s">
        <v>824</v>
      </c>
      <c r="X82" s="225"/>
      <c r="Y82" s="223">
        <v>31</v>
      </c>
      <c r="Z82" s="223">
        <v>6</v>
      </c>
      <c r="AA82" s="223">
        <v>0</v>
      </c>
    </row>
    <row r="83" spans="1:27">
      <c r="A83" s="223">
        <v>63020129</v>
      </c>
      <c r="B83" s="224" t="s">
        <v>398</v>
      </c>
      <c r="C83" s="223"/>
      <c r="D83" s="223" t="s">
        <v>824</v>
      </c>
      <c r="E83" s="223"/>
      <c r="F83" s="225"/>
      <c r="G83" s="225"/>
      <c r="H83" s="225" t="s">
        <v>824</v>
      </c>
      <c r="I83" s="225"/>
      <c r="J83" s="225"/>
      <c r="K83" s="225"/>
      <c r="L83" s="225" t="s">
        <v>808</v>
      </c>
      <c r="M83" s="223"/>
      <c r="N83" s="223"/>
      <c r="O83" s="223"/>
      <c r="P83" s="223"/>
      <c r="Q83" s="223"/>
      <c r="R83" s="223"/>
      <c r="S83" s="223"/>
      <c r="T83" s="223"/>
      <c r="U83" s="223" t="s">
        <v>824</v>
      </c>
      <c r="V83" s="225"/>
      <c r="W83" s="225" t="s">
        <v>824</v>
      </c>
      <c r="X83" s="225"/>
      <c r="Y83" s="223">
        <v>20</v>
      </c>
      <c r="Z83" s="223">
        <v>2</v>
      </c>
      <c r="AA83" s="223">
        <v>0</v>
      </c>
    </row>
    <row r="84" spans="1:27">
      <c r="A84" s="223">
        <v>63020027</v>
      </c>
      <c r="B84" s="224" t="s">
        <v>402</v>
      </c>
      <c r="C84" s="223"/>
      <c r="D84" s="223"/>
      <c r="E84" s="223" t="s">
        <v>824</v>
      </c>
      <c r="F84" s="225" t="s">
        <v>824</v>
      </c>
      <c r="G84" s="225"/>
      <c r="H84" s="225"/>
      <c r="I84" s="225"/>
      <c r="J84" s="225"/>
      <c r="K84" s="225"/>
      <c r="L84" s="225"/>
      <c r="M84" s="223" t="s">
        <v>824</v>
      </c>
      <c r="N84" s="223"/>
      <c r="O84" s="223"/>
      <c r="P84" s="223"/>
      <c r="Q84" s="223"/>
      <c r="R84" s="223"/>
      <c r="S84" s="223"/>
      <c r="T84" s="223"/>
      <c r="U84" s="223"/>
      <c r="V84" s="225"/>
      <c r="W84" s="225" t="s">
        <v>824</v>
      </c>
      <c r="X84" s="225"/>
      <c r="Y84" s="223">
        <v>62</v>
      </c>
      <c r="Z84" s="223">
        <v>12</v>
      </c>
      <c r="AA84" s="223">
        <v>1</v>
      </c>
    </row>
    <row r="85" spans="1:27">
      <c r="A85" s="223">
        <v>63020034</v>
      </c>
      <c r="B85" s="224" t="s">
        <v>407</v>
      </c>
      <c r="C85" s="223"/>
      <c r="D85" s="223" t="s">
        <v>824</v>
      </c>
      <c r="E85" s="223"/>
      <c r="F85" s="225" t="s">
        <v>824</v>
      </c>
      <c r="G85" s="225"/>
      <c r="H85" s="225" t="s">
        <v>824</v>
      </c>
      <c r="I85" s="225" t="s">
        <v>824</v>
      </c>
      <c r="J85" s="225"/>
      <c r="K85" s="225"/>
      <c r="L85" s="225"/>
      <c r="M85" s="223" t="s">
        <v>824</v>
      </c>
      <c r="N85" s="223"/>
      <c r="O85" s="223"/>
      <c r="P85" s="223"/>
      <c r="Q85" s="223"/>
      <c r="R85" s="223" t="s">
        <v>824</v>
      </c>
      <c r="S85" s="223"/>
      <c r="T85" s="223" t="s">
        <v>824</v>
      </c>
      <c r="U85" s="223"/>
      <c r="V85" s="225"/>
      <c r="W85" s="225" t="s">
        <v>824</v>
      </c>
      <c r="X85" s="225"/>
      <c r="Y85" s="223">
        <v>19</v>
      </c>
      <c r="Z85" s="223">
        <v>22</v>
      </c>
      <c r="AA85" s="223">
        <v>0</v>
      </c>
    </row>
    <row r="86" spans="1:27">
      <c r="A86" s="223">
        <v>63020035</v>
      </c>
      <c r="B86" s="224" t="s">
        <v>412</v>
      </c>
      <c r="C86" s="223" t="s">
        <v>824</v>
      </c>
      <c r="D86" s="223" t="s">
        <v>824</v>
      </c>
      <c r="E86" s="223"/>
      <c r="F86" s="225" t="s">
        <v>824</v>
      </c>
      <c r="G86" s="225"/>
      <c r="H86" s="225"/>
      <c r="I86" s="225" t="s">
        <v>824</v>
      </c>
      <c r="J86" s="225"/>
      <c r="K86" s="225"/>
      <c r="L86" s="225"/>
      <c r="M86" s="223" t="s">
        <v>824</v>
      </c>
      <c r="N86" s="223"/>
      <c r="O86" s="223"/>
      <c r="P86" s="223"/>
      <c r="Q86" s="223"/>
      <c r="R86" s="223"/>
      <c r="S86" s="223"/>
      <c r="T86" s="223"/>
      <c r="U86" s="223" t="s">
        <v>824</v>
      </c>
      <c r="V86" s="225"/>
      <c r="W86" s="225" t="s">
        <v>824</v>
      </c>
      <c r="X86" s="225"/>
      <c r="Y86" s="223">
        <v>15</v>
      </c>
      <c r="Z86" s="223">
        <v>5</v>
      </c>
      <c r="AA86" s="223">
        <v>0</v>
      </c>
    </row>
    <row r="87" spans="1:27">
      <c r="A87" s="223">
        <v>63020097</v>
      </c>
      <c r="B87" s="224" t="s">
        <v>417</v>
      </c>
      <c r="C87" s="223"/>
      <c r="D87" s="223" t="s">
        <v>824</v>
      </c>
      <c r="E87" s="223" t="s">
        <v>824</v>
      </c>
      <c r="F87" s="225" t="s">
        <v>824</v>
      </c>
      <c r="G87" s="225"/>
      <c r="H87" s="225"/>
      <c r="I87" s="225"/>
      <c r="J87" s="225"/>
      <c r="K87" s="225"/>
      <c r="L87" s="225"/>
      <c r="M87" s="223"/>
      <c r="N87" s="223"/>
      <c r="O87" s="223"/>
      <c r="P87" s="223" t="s">
        <v>824</v>
      </c>
      <c r="Q87" s="223"/>
      <c r="R87" s="223"/>
      <c r="S87" s="223"/>
      <c r="T87" s="223"/>
      <c r="U87" s="223"/>
      <c r="V87" s="225" t="s">
        <v>824</v>
      </c>
      <c r="W87" s="225" t="s">
        <v>824</v>
      </c>
      <c r="X87" s="225"/>
      <c r="Y87" s="223">
        <v>60</v>
      </c>
      <c r="Z87" s="223">
        <v>1</v>
      </c>
      <c r="AA87" s="223">
        <v>0</v>
      </c>
    </row>
    <row r="88" spans="1:27">
      <c r="A88" s="223">
        <v>63020099</v>
      </c>
      <c r="B88" s="224" t="s">
        <v>424</v>
      </c>
      <c r="C88" s="223"/>
      <c r="D88" s="223"/>
      <c r="E88" s="223" t="s">
        <v>824</v>
      </c>
      <c r="F88" s="225" t="s">
        <v>824</v>
      </c>
      <c r="G88" s="225"/>
      <c r="H88" s="225"/>
      <c r="I88" s="225"/>
      <c r="J88" s="225"/>
      <c r="K88" s="225"/>
      <c r="L88" s="225"/>
      <c r="M88" s="223"/>
      <c r="N88" s="223"/>
      <c r="O88" s="223"/>
      <c r="P88" s="223" t="s">
        <v>824</v>
      </c>
      <c r="Q88" s="223"/>
      <c r="R88" s="223"/>
      <c r="S88" s="223"/>
      <c r="T88" s="223"/>
      <c r="U88" s="223"/>
      <c r="V88" s="225"/>
      <c r="W88" s="225" t="s">
        <v>824</v>
      </c>
      <c r="X88" s="225"/>
      <c r="Y88" s="223">
        <v>34</v>
      </c>
      <c r="Z88" s="223">
        <v>6</v>
      </c>
      <c r="AA88" s="223">
        <v>0</v>
      </c>
    </row>
    <row r="89" spans="1:27">
      <c r="A89" s="223">
        <v>63020098</v>
      </c>
      <c r="B89" s="224" t="s">
        <v>429</v>
      </c>
      <c r="C89" s="223" t="s">
        <v>824</v>
      </c>
      <c r="D89" s="223"/>
      <c r="E89" s="223" t="s">
        <v>824</v>
      </c>
      <c r="F89" s="225" t="s">
        <v>824</v>
      </c>
      <c r="G89" s="225"/>
      <c r="H89" s="225"/>
      <c r="I89" s="225"/>
      <c r="J89" s="225"/>
      <c r="K89" s="225"/>
      <c r="L89" s="225"/>
      <c r="M89" s="223" t="s">
        <v>824</v>
      </c>
      <c r="N89" s="223"/>
      <c r="O89" s="223"/>
      <c r="P89" s="223"/>
      <c r="Q89" s="223"/>
      <c r="R89" s="223"/>
      <c r="S89" s="223"/>
      <c r="T89" s="223" t="s">
        <v>824</v>
      </c>
      <c r="U89" s="223"/>
      <c r="V89" s="225"/>
      <c r="W89" s="225" t="s">
        <v>824</v>
      </c>
      <c r="X89" s="225"/>
      <c r="Y89" s="223">
        <v>32</v>
      </c>
      <c r="Z89" s="223">
        <v>2</v>
      </c>
      <c r="AA89" s="223">
        <v>1</v>
      </c>
    </row>
    <row r="90" spans="1:27">
      <c r="A90" s="223">
        <v>63020100</v>
      </c>
      <c r="B90" s="224" t="s">
        <v>432</v>
      </c>
      <c r="C90" s="223"/>
      <c r="D90" s="223" t="s">
        <v>824</v>
      </c>
      <c r="E90" s="223"/>
      <c r="F90" s="225" t="s">
        <v>824</v>
      </c>
      <c r="G90" s="225"/>
      <c r="H90" s="225"/>
      <c r="I90" s="225"/>
      <c r="J90" s="225"/>
      <c r="K90" s="225"/>
      <c r="L90" s="225"/>
      <c r="M90" s="223"/>
      <c r="N90" s="223"/>
      <c r="O90" s="223"/>
      <c r="P90" s="223"/>
      <c r="Q90" s="223"/>
      <c r="R90" s="223"/>
      <c r="S90" s="223"/>
      <c r="T90" s="223"/>
      <c r="U90" s="223" t="s">
        <v>824</v>
      </c>
      <c r="V90" s="225"/>
      <c r="W90" s="225" t="s">
        <v>824</v>
      </c>
      <c r="X90" s="225"/>
      <c r="Y90" s="223">
        <v>30</v>
      </c>
      <c r="Z90" s="223">
        <v>1</v>
      </c>
      <c r="AA90" s="223">
        <v>0</v>
      </c>
    </row>
    <row r="91" spans="1:27">
      <c r="A91" s="223">
        <v>63020101</v>
      </c>
      <c r="B91" s="224" t="s">
        <v>437</v>
      </c>
      <c r="C91" s="223"/>
      <c r="D91" s="223" t="s">
        <v>824</v>
      </c>
      <c r="E91" s="223" t="s">
        <v>824</v>
      </c>
      <c r="F91" s="225" t="s">
        <v>824</v>
      </c>
      <c r="G91" s="225"/>
      <c r="H91" s="225"/>
      <c r="I91" s="225"/>
      <c r="J91" s="225"/>
      <c r="K91" s="225"/>
      <c r="L91" s="225"/>
      <c r="M91" s="223" t="s">
        <v>824</v>
      </c>
      <c r="N91" s="223"/>
      <c r="O91" s="223"/>
      <c r="P91" s="223" t="s">
        <v>824</v>
      </c>
      <c r="Q91" s="223"/>
      <c r="R91" s="223" t="s">
        <v>824</v>
      </c>
      <c r="S91" s="223"/>
      <c r="T91" s="223" t="s">
        <v>824</v>
      </c>
      <c r="U91" s="223"/>
      <c r="V91" s="225" t="s">
        <v>824</v>
      </c>
      <c r="W91" s="225" t="s">
        <v>824</v>
      </c>
      <c r="X91" s="225"/>
      <c r="Y91" s="223">
        <v>70</v>
      </c>
      <c r="Z91" s="223">
        <v>1</v>
      </c>
      <c r="AA91" s="223">
        <v>1</v>
      </c>
    </row>
    <row r="92" spans="1:27">
      <c r="A92" s="223">
        <v>63020102</v>
      </c>
      <c r="B92" s="224" t="s">
        <v>442</v>
      </c>
      <c r="C92" s="223"/>
      <c r="D92" s="223" t="s">
        <v>824</v>
      </c>
      <c r="E92" s="223"/>
      <c r="F92" s="225" t="s">
        <v>824</v>
      </c>
      <c r="G92" s="225"/>
      <c r="H92" s="225"/>
      <c r="I92" s="225"/>
      <c r="J92" s="225"/>
      <c r="K92" s="225"/>
      <c r="L92" s="225"/>
      <c r="M92" s="223" t="s">
        <v>824</v>
      </c>
      <c r="N92" s="223"/>
      <c r="O92" s="223"/>
      <c r="P92" s="223"/>
      <c r="Q92" s="223"/>
      <c r="R92" s="223"/>
      <c r="S92" s="223" t="s">
        <v>824</v>
      </c>
      <c r="T92" s="223"/>
      <c r="U92" s="223"/>
      <c r="V92" s="225" t="s">
        <v>824</v>
      </c>
      <c r="W92" s="225" t="s">
        <v>824</v>
      </c>
      <c r="X92" s="225"/>
      <c r="Y92" s="223">
        <v>20</v>
      </c>
      <c r="Z92" s="223">
        <v>1</v>
      </c>
      <c r="AA92" s="223">
        <v>1</v>
      </c>
    </row>
    <row r="93" spans="1:27">
      <c r="A93" s="223">
        <v>63020124</v>
      </c>
      <c r="B93" s="224" t="s">
        <v>598</v>
      </c>
      <c r="C93" s="223"/>
      <c r="D93" s="223" t="s">
        <v>824</v>
      </c>
      <c r="E93" s="223"/>
      <c r="F93" s="225" t="s">
        <v>824</v>
      </c>
      <c r="G93" s="225"/>
      <c r="H93" s="225"/>
      <c r="I93" s="225"/>
      <c r="J93" s="225"/>
      <c r="K93" s="225"/>
      <c r="L93" s="225"/>
      <c r="M93" s="223"/>
      <c r="N93" s="223"/>
      <c r="O93" s="223"/>
      <c r="P93" s="223"/>
      <c r="Q93" s="223"/>
      <c r="R93" s="223"/>
      <c r="S93" s="223"/>
      <c r="T93" s="223"/>
      <c r="U93" s="223" t="s">
        <v>824</v>
      </c>
      <c r="V93" s="225"/>
      <c r="W93" s="225" t="s">
        <v>824</v>
      </c>
      <c r="X93" s="225"/>
      <c r="Y93" s="223">
        <v>10</v>
      </c>
      <c r="Z93" s="223">
        <v>1</v>
      </c>
      <c r="AA93" s="223">
        <v>0</v>
      </c>
    </row>
    <row r="94" spans="1:27">
      <c r="A94" s="223">
        <v>63020103</v>
      </c>
      <c r="B94" s="224" t="s">
        <v>449</v>
      </c>
      <c r="C94" s="223"/>
      <c r="D94" s="223"/>
      <c r="E94" s="223" t="s">
        <v>824</v>
      </c>
      <c r="F94" s="225" t="s">
        <v>824</v>
      </c>
      <c r="G94" s="225"/>
      <c r="H94" s="225"/>
      <c r="I94" s="225"/>
      <c r="J94" s="225"/>
      <c r="K94" s="225"/>
      <c r="L94" s="225"/>
      <c r="M94" s="223" t="s">
        <v>824</v>
      </c>
      <c r="N94" s="223"/>
      <c r="O94" s="223"/>
      <c r="P94" s="223"/>
      <c r="Q94" s="223"/>
      <c r="R94" s="223" t="s">
        <v>824</v>
      </c>
      <c r="S94" s="223"/>
      <c r="T94" s="223"/>
      <c r="U94" s="223"/>
      <c r="V94" s="225" t="s">
        <v>824</v>
      </c>
      <c r="W94" s="225" t="s">
        <v>824</v>
      </c>
      <c r="X94" s="225"/>
      <c r="Y94" s="223">
        <v>51</v>
      </c>
      <c r="Z94" s="223">
        <v>3</v>
      </c>
      <c r="AA94" s="223">
        <v>0</v>
      </c>
    </row>
    <row r="95" spans="1:27">
      <c r="A95" s="223">
        <v>63020105</v>
      </c>
      <c r="B95" s="224" t="s">
        <v>455</v>
      </c>
      <c r="C95" s="223"/>
      <c r="D95" s="223"/>
      <c r="E95" s="223" t="s">
        <v>824</v>
      </c>
      <c r="F95" s="225" t="s">
        <v>824</v>
      </c>
      <c r="G95" s="225"/>
      <c r="H95" s="225"/>
      <c r="I95" s="225"/>
      <c r="J95" s="225"/>
      <c r="K95" s="225"/>
      <c r="L95" s="225"/>
      <c r="M95" s="223"/>
      <c r="N95" s="223"/>
      <c r="O95" s="223"/>
      <c r="P95" s="223"/>
      <c r="Q95" s="223"/>
      <c r="R95" s="223" t="s">
        <v>824</v>
      </c>
      <c r="S95" s="223"/>
      <c r="T95" s="223"/>
      <c r="U95" s="223"/>
      <c r="V95" s="225"/>
      <c r="W95" s="225" t="s">
        <v>824</v>
      </c>
      <c r="X95" s="225"/>
      <c r="Y95" s="223">
        <v>20</v>
      </c>
      <c r="Z95" s="223">
        <v>3</v>
      </c>
      <c r="AA95" s="223">
        <v>1</v>
      </c>
    </row>
    <row r="96" spans="1:27">
      <c r="A96" s="223">
        <v>63020104</v>
      </c>
      <c r="B96" s="224" t="s">
        <v>459</v>
      </c>
      <c r="C96" s="223"/>
      <c r="D96" s="223"/>
      <c r="E96" s="223" t="s">
        <v>824</v>
      </c>
      <c r="F96" s="225" t="s">
        <v>824</v>
      </c>
      <c r="G96" s="225"/>
      <c r="H96" s="225"/>
      <c r="I96" s="225"/>
      <c r="J96" s="225"/>
      <c r="K96" s="225"/>
      <c r="L96" s="225"/>
      <c r="M96" s="223" t="s">
        <v>824</v>
      </c>
      <c r="N96" s="223"/>
      <c r="O96" s="223"/>
      <c r="P96" s="223"/>
      <c r="Q96" s="223"/>
      <c r="R96" s="223"/>
      <c r="S96" s="223"/>
      <c r="T96" s="223"/>
      <c r="U96" s="223" t="s">
        <v>824</v>
      </c>
      <c r="V96" s="225" t="s">
        <v>824</v>
      </c>
      <c r="W96" s="225" t="s">
        <v>824</v>
      </c>
      <c r="X96" s="225"/>
      <c r="Y96" s="223">
        <v>25</v>
      </c>
      <c r="Z96" s="223">
        <v>4</v>
      </c>
      <c r="AA96" s="223">
        <v>1</v>
      </c>
    </row>
    <row r="97" spans="1:27">
      <c r="A97" s="223">
        <v>63020106</v>
      </c>
      <c r="B97" s="224" t="s">
        <v>699</v>
      </c>
      <c r="C97" s="223"/>
      <c r="D97" s="223" t="s">
        <v>824</v>
      </c>
      <c r="E97" s="223" t="s">
        <v>824</v>
      </c>
      <c r="F97" s="225" t="s">
        <v>824</v>
      </c>
      <c r="G97" s="225"/>
      <c r="H97" s="225"/>
      <c r="I97" s="225"/>
      <c r="J97" s="225"/>
      <c r="K97" s="225"/>
      <c r="L97" s="225"/>
      <c r="M97" s="223"/>
      <c r="N97" s="223"/>
      <c r="O97" s="223"/>
      <c r="P97" s="223"/>
      <c r="Q97" s="223"/>
      <c r="R97" s="223"/>
      <c r="S97" s="223" t="s">
        <v>824</v>
      </c>
      <c r="T97" s="223"/>
      <c r="U97" s="223"/>
      <c r="V97" s="225"/>
      <c r="W97" s="225" t="s">
        <v>824</v>
      </c>
      <c r="X97" s="225"/>
      <c r="Y97" s="223">
        <v>20</v>
      </c>
      <c r="Z97" s="223">
        <v>1</v>
      </c>
      <c r="AA97" s="223">
        <v>0</v>
      </c>
    </row>
    <row r="98" spans="1:27">
      <c r="A98" s="223">
        <v>63020107</v>
      </c>
      <c r="B98" s="224" t="s">
        <v>467</v>
      </c>
      <c r="C98" s="223"/>
      <c r="D98" s="223" t="s">
        <v>824</v>
      </c>
      <c r="E98" s="223"/>
      <c r="F98" s="225" t="s">
        <v>824</v>
      </c>
      <c r="G98" s="225"/>
      <c r="H98" s="225"/>
      <c r="I98" s="225"/>
      <c r="J98" s="225"/>
      <c r="K98" s="225"/>
      <c r="L98" s="225"/>
      <c r="M98" s="223"/>
      <c r="N98" s="223"/>
      <c r="O98" s="223"/>
      <c r="P98" s="223"/>
      <c r="Q98" s="223"/>
      <c r="R98" s="223"/>
      <c r="S98" s="223"/>
      <c r="T98" s="223" t="s">
        <v>824</v>
      </c>
      <c r="U98" s="223" t="s">
        <v>824</v>
      </c>
      <c r="V98" s="225" t="s">
        <v>824</v>
      </c>
      <c r="W98" s="225" t="s">
        <v>824</v>
      </c>
      <c r="X98" s="225"/>
      <c r="Y98" s="223">
        <v>30</v>
      </c>
      <c r="Z98" s="223">
        <v>1</v>
      </c>
      <c r="AA98" s="223">
        <v>0</v>
      </c>
    </row>
    <row r="99" spans="1:27">
      <c r="A99" s="223">
        <v>63020094</v>
      </c>
      <c r="B99" s="224" t="s">
        <v>470</v>
      </c>
      <c r="C99" s="223"/>
      <c r="D99" s="223" t="s">
        <v>824</v>
      </c>
      <c r="E99" s="223"/>
      <c r="F99" s="225" t="s">
        <v>824</v>
      </c>
      <c r="G99" s="225"/>
      <c r="H99" s="225"/>
      <c r="I99" s="225"/>
      <c r="J99" s="225"/>
      <c r="K99" s="225"/>
      <c r="L99" s="225"/>
      <c r="M99" s="223" t="s">
        <v>824</v>
      </c>
      <c r="N99" s="223"/>
      <c r="O99" s="223"/>
      <c r="P99" s="223"/>
      <c r="Q99" s="223"/>
      <c r="R99" s="223"/>
      <c r="S99" s="223"/>
      <c r="T99" s="223"/>
      <c r="U99" s="223"/>
      <c r="V99" s="225"/>
      <c r="W99" s="225" t="s">
        <v>824</v>
      </c>
      <c r="X99" s="225"/>
      <c r="Y99" s="223">
        <v>24</v>
      </c>
      <c r="Z99" s="223">
        <v>1</v>
      </c>
      <c r="AA99" s="223">
        <v>0</v>
      </c>
    </row>
    <row r="100" spans="1:27">
      <c r="A100" s="223">
        <v>63020093</v>
      </c>
      <c r="B100" s="224" t="s">
        <v>476</v>
      </c>
      <c r="C100" s="223"/>
      <c r="D100" s="223" t="s">
        <v>824</v>
      </c>
      <c r="E100" s="223"/>
      <c r="F100" s="225" t="s">
        <v>824</v>
      </c>
      <c r="G100" s="225"/>
      <c r="H100" s="225"/>
      <c r="I100" s="225"/>
      <c r="J100" s="225"/>
      <c r="K100" s="225"/>
      <c r="L100" s="225"/>
      <c r="M100" s="223" t="s">
        <v>824</v>
      </c>
      <c r="N100" s="223"/>
      <c r="O100" s="223"/>
      <c r="P100" s="223" t="s">
        <v>824</v>
      </c>
      <c r="Q100" s="223"/>
      <c r="R100" s="223" t="s">
        <v>824</v>
      </c>
      <c r="S100" s="223"/>
      <c r="T100" s="223"/>
      <c r="U100" s="223"/>
      <c r="V100" s="225" t="s">
        <v>824</v>
      </c>
      <c r="W100" s="225" t="s">
        <v>824</v>
      </c>
      <c r="X100" s="225"/>
      <c r="Y100" s="223">
        <v>15</v>
      </c>
      <c r="Z100" s="223">
        <v>6</v>
      </c>
      <c r="AA100" s="223">
        <v>0</v>
      </c>
    </row>
    <row r="101" spans="1:27">
      <c r="A101" s="223">
        <v>63020095</v>
      </c>
      <c r="B101" s="224" t="s">
        <v>481</v>
      </c>
      <c r="C101" s="223"/>
      <c r="D101" s="223" t="s">
        <v>824</v>
      </c>
      <c r="E101" s="223"/>
      <c r="F101" s="225" t="s">
        <v>824</v>
      </c>
      <c r="G101" s="225"/>
      <c r="H101" s="225"/>
      <c r="I101" s="225"/>
      <c r="J101" s="225"/>
      <c r="K101" s="225"/>
      <c r="L101" s="225"/>
      <c r="M101" s="223" t="s">
        <v>824</v>
      </c>
      <c r="N101" s="223"/>
      <c r="O101" s="223"/>
      <c r="P101" s="223"/>
      <c r="Q101" s="223"/>
      <c r="R101" s="223"/>
      <c r="S101" s="223"/>
      <c r="T101" s="223"/>
      <c r="U101" s="223"/>
      <c r="V101" s="225"/>
      <c r="W101" s="225" t="s">
        <v>824</v>
      </c>
      <c r="X101" s="225"/>
      <c r="Y101" s="223">
        <v>9</v>
      </c>
      <c r="Z101" s="223">
        <v>2</v>
      </c>
      <c r="AA101" s="223">
        <v>0</v>
      </c>
    </row>
    <row r="102" spans="1:27">
      <c r="A102" s="223">
        <v>63020096</v>
      </c>
      <c r="B102" s="224" t="s">
        <v>485</v>
      </c>
      <c r="C102" s="223"/>
      <c r="D102" s="223"/>
      <c r="E102" s="223" t="s">
        <v>824</v>
      </c>
      <c r="F102" s="225" t="s">
        <v>824</v>
      </c>
      <c r="G102" s="225"/>
      <c r="H102" s="225"/>
      <c r="I102" s="225"/>
      <c r="J102" s="225"/>
      <c r="K102" s="225"/>
      <c r="L102" s="225"/>
      <c r="M102" s="223"/>
      <c r="N102" s="223"/>
      <c r="O102" s="223"/>
      <c r="P102" s="223"/>
      <c r="Q102" s="223"/>
      <c r="R102" s="223" t="s">
        <v>824</v>
      </c>
      <c r="S102" s="223"/>
      <c r="T102" s="223"/>
      <c r="U102" s="223"/>
      <c r="V102" s="225"/>
      <c r="W102" s="225" t="s">
        <v>824</v>
      </c>
      <c r="X102" s="225"/>
      <c r="Y102" s="223">
        <v>16</v>
      </c>
      <c r="Z102" s="223">
        <v>1</v>
      </c>
      <c r="AA102" s="223">
        <v>0</v>
      </c>
    </row>
    <row r="103" spans="1:27">
      <c r="A103" s="223">
        <v>63020091</v>
      </c>
      <c r="B103" s="224" t="s">
        <v>489</v>
      </c>
      <c r="C103" s="223"/>
      <c r="D103" s="223"/>
      <c r="E103" s="223" t="s">
        <v>824</v>
      </c>
      <c r="F103" s="225" t="s">
        <v>824</v>
      </c>
      <c r="G103" s="225"/>
      <c r="H103" s="225"/>
      <c r="I103" s="225"/>
      <c r="J103" s="225"/>
      <c r="K103" s="225"/>
      <c r="L103" s="225"/>
      <c r="M103" s="223"/>
      <c r="N103" s="223"/>
      <c r="O103" s="223"/>
      <c r="P103" s="223"/>
      <c r="Q103" s="223"/>
      <c r="R103" s="223" t="s">
        <v>824</v>
      </c>
      <c r="S103" s="223"/>
      <c r="T103" s="223"/>
      <c r="U103" s="223" t="s">
        <v>824</v>
      </c>
      <c r="V103" s="225" t="s">
        <v>824</v>
      </c>
      <c r="W103" s="225" t="s">
        <v>824</v>
      </c>
      <c r="X103" s="225"/>
      <c r="Y103" s="223">
        <v>42</v>
      </c>
      <c r="Z103" s="223">
        <v>2</v>
      </c>
      <c r="AA103" s="223">
        <v>0</v>
      </c>
    </row>
    <row r="104" spans="1:27">
      <c r="A104" s="223">
        <v>63020126</v>
      </c>
      <c r="B104" s="224" t="s">
        <v>596</v>
      </c>
      <c r="C104" s="223"/>
      <c r="D104" s="223" t="s">
        <v>824</v>
      </c>
      <c r="E104" s="223"/>
      <c r="F104" s="225" t="s">
        <v>824</v>
      </c>
      <c r="G104" s="225"/>
      <c r="H104" s="225"/>
      <c r="I104" s="225"/>
      <c r="J104" s="225"/>
      <c r="K104" s="225"/>
      <c r="L104" s="225"/>
      <c r="M104" s="223" t="s">
        <v>824</v>
      </c>
      <c r="N104" s="223"/>
      <c r="O104" s="223"/>
      <c r="P104" s="223"/>
      <c r="Q104" s="223"/>
      <c r="R104" s="223"/>
      <c r="S104" s="223"/>
      <c r="T104" s="223" t="s">
        <v>824</v>
      </c>
      <c r="U104" s="223"/>
      <c r="V104" s="225"/>
      <c r="W104" s="225" t="s">
        <v>824</v>
      </c>
      <c r="X104" s="225" t="s">
        <v>824</v>
      </c>
      <c r="Y104" s="223">
        <v>11</v>
      </c>
      <c r="Z104" s="223">
        <v>4</v>
      </c>
      <c r="AA104" s="223">
        <v>0</v>
      </c>
    </row>
    <row r="105" spans="1:27">
      <c r="A105" s="223">
        <v>63020092</v>
      </c>
      <c r="B105" s="224" t="s">
        <v>495</v>
      </c>
      <c r="C105" s="223"/>
      <c r="D105" s="223" t="s">
        <v>824</v>
      </c>
      <c r="E105" s="223"/>
      <c r="F105" s="225" t="s">
        <v>824</v>
      </c>
      <c r="G105" s="225"/>
      <c r="H105" s="225"/>
      <c r="I105" s="225"/>
      <c r="J105" s="225"/>
      <c r="K105" s="225"/>
      <c r="L105" s="225"/>
      <c r="M105" s="223"/>
      <c r="N105" s="223"/>
      <c r="O105" s="223"/>
      <c r="P105" s="223"/>
      <c r="Q105" s="223"/>
      <c r="R105" s="223" t="s">
        <v>824</v>
      </c>
      <c r="S105" s="223"/>
      <c r="T105" s="223"/>
      <c r="U105" s="223"/>
      <c r="V105" s="225"/>
      <c r="W105" s="225" t="s">
        <v>824</v>
      </c>
      <c r="X105" s="225"/>
      <c r="Y105" s="223">
        <v>23</v>
      </c>
      <c r="Z105" s="223">
        <v>1</v>
      </c>
      <c r="AA105" s="223">
        <v>1</v>
      </c>
    </row>
    <row r="106" spans="1:27">
      <c r="A106" s="223">
        <v>63020085</v>
      </c>
      <c r="B106" s="224" t="s">
        <v>500</v>
      </c>
      <c r="C106" s="223"/>
      <c r="D106" s="223" t="s">
        <v>824</v>
      </c>
      <c r="E106" s="223" t="s">
        <v>824</v>
      </c>
      <c r="F106" s="225" t="s">
        <v>824</v>
      </c>
      <c r="G106" s="225"/>
      <c r="H106" s="225"/>
      <c r="I106" s="225"/>
      <c r="J106" s="225"/>
      <c r="K106" s="225"/>
      <c r="L106" s="225"/>
      <c r="M106" s="223"/>
      <c r="N106" s="223"/>
      <c r="O106" s="223"/>
      <c r="P106" s="223" t="s">
        <v>824</v>
      </c>
      <c r="Q106" s="223"/>
      <c r="R106" s="223" t="s">
        <v>824</v>
      </c>
      <c r="S106" s="223"/>
      <c r="T106" s="223" t="s">
        <v>824</v>
      </c>
      <c r="U106" s="223" t="s">
        <v>824</v>
      </c>
      <c r="V106" s="225" t="s">
        <v>824</v>
      </c>
      <c r="W106" s="225" t="s">
        <v>824</v>
      </c>
      <c r="X106" s="225"/>
      <c r="Y106" s="223">
        <v>90</v>
      </c>
      <c r="Z106" s="223">
        <v>19</v>
      </c>
      <c r="AA106" s="223">
        <v>1</v>
      </c>
    </row>
    <row r="107" spans="1:27">
      <c r="A107" s="223">
        <v>63020086</v>
      </c>
      <c r="B107" s="224" t="s">
        <v>506</v>
      </c>
      <c r="C107" s="223"/>
      <c r="D107" s="223" t="s">
        <v>824</v>
      </c>
      <c r="E107" s="223"/>
      <c r="F107" s="225" t="s">
        <v>824</v>
      </c>
      <c r="G107" s="225"/>
      <c r="H107" s="225"/>
      <c r="I107" s="225"/>
      <c r="J107" s="225"/>
      <c r="K107" s="225"/>
      <c r="L107" s="225"/>
      <c r="M107" s="223"/>
      <c r="N107" s="223"/>
      <c r="O107" s="223"/>
      <c r="P107" s="223"/>
      <c r="Q107" s="223"/>
      <c r="R107" s="223" t="s">
        <v>824</v>
      </c>
      <c r="S107" s="223"/>
      <c r="T107" s="223" t="s">
        <v>824</v>
      </c>
      <c r="U107" s="223"/>
      <c r="V107" s="225"/>
      <c r="W107" s="225" t="s">
        <v>824</v>
      </c>
      <c r="X107" s="225"/>
      <c r="Y107" s="223">
        <v>21</v>
      </c>
      <c r="Z107" s="223">
        <v>3</v>
      </c>
      <c r="AA107" s="223">
        <v>0</v>
      </c>
    </row>
    <row r="108" spans="1:27">
      <c r="A108" s="223">
        <v>63020087</v>
      </c>
      <c r="B108" s="224" t="s">
        <v>510</v>
      </c>
      <c r="C108" s="223"/>
      <c r="D108" s="223" t="s">
        <v>824</v>
      </c>
      <c r="E108" s="223"/>
      <c r="F108" s="225" t="s">
        <v>824</v>
      </c>
      <c r="G108" s="225"/>
      <c r="H108" s="225"/>
      <c r="I108" s="225"/>
      <c r="J108" s="225"/>
      <c r="K108" s="225"/>
      <c r="L108" s="225"/>
      <c r="M108" s="223"/>
      <c r="N108" s="223"/>
      <c r="O108" s="223"/>
      <c r="P108" s="223" t="s">
        <v>824</v>
      </c>
      <c r="Q108" s="223"/>
      <c r="R108" s="223" t="s">
        <v>824</v>
      </c>
      <c r="S108" s="223"/>
      <c r="T108" s="223"/>
      <c r="U108" s="223"/>
      <c r="V108" s="225"/>
      <c r="W108" s="225" t="s">
        <v>824</v>
      </c>
      <c r="X108" s="225"/>
      <c r="Y108" s="223">
        <v>23</v>
      </c>
      <c r="Z108" s="223">
        <v>6</v>
      </c>
      <c r="AA108" s="223">
        <v>1</v>
      </c>
    </row>
    <row r="109" spans="1:27">
      <c r="A109" s="223">
        <v>63020088</v>
      </c>
      <c r="B109" s="224" t="s">
        <v>514</v>
      </c>
      <c r="C109" s="223" t="s">
        <v>824</v>
      </c>
      <c r="D109" s="223"/>
      <c r="E109" s="223" t="s">
        <v>824</v>
      </c>
      <c r="F109" s="225" t="s">
        <v>824</v>
      </c>
      <c r="G109" s="225"/>
      <c r="H109" s="225"/>
      <c r="I109" s="225" t="s">
        <v>824</v>
      </c>
      <c r="J109" s="225"/>
      <c r="K109" s="225"/>
      <c r="L109" s="225"/>
      <c r="M109" s="223"/>
      <c r="N109" s="223"/>
      <c r="O109" s="223"/>
      <c r="P109" s="223" t="s">
        <v>824</v>
      </c>
      <c r="Q109" s="223"/>
      <c r="R109" s="223"/>
      <c r="S109" s="223"/>
      <c r="T109" s="223" t="s">
        <v>824</v>
      </c>
      <c r="U109" s="223"/>
      <c r="V109" s="225"/>
      <c r="W109" s="225" t="s">
        <v>824</v>
      </c>
      <c r="X109" s="225" t="s">
        <v>824</v>
      </c>
      <c r="Y109" s="223">
        <v>15</v>
      </c>
      <c r="Z109" s="223">
        <v>1</v>
      </c>
      <c r="AA109" s="223">
        <v>0</v>
      </c>
    </row>
    <row r="110" spans="1:27">
      <c r="A110" s="223">
        <v>63020089</v>
      </c>
      <c r="B110" s="224" t="s">
        <v>519</v>
      </c>
      <c r="C110" s="223"/>
      <c r="D110" s="223" t="s">
        <v>824</v>
      </c>
      <c r="E110" s="223"/>
      <c r="F110" s="225" t="s">
        <v>824</v>
      </c>
      <c r="G110" s="225"/>
      <c r="H110" s="225"/>
      <c r="I110" s="225"/>
      <c r="J110" s="225"/>
      <c r="K110" s="225"/>
      <c r="L110" s="225"/>
      <c r="M110" s="223"/>
      <c r="N110" s="223"/>
      <c r="O110" s="223"/>
      <c r="P110" s="223"/>
      <c r="Q110" s="223"/>
      <c r="R110" s="223" t="s">
        <v>824</v>
      </c>
      <c r="S110" s="223"/>
      <c r="T110" s="223"/>
      <c r="U110" s="223"/>
      <c r="V110" s="225"/>
      <c r="W110" s="225" t="s">
        <v>824</v>
      </c>
      <c r="X110" s="225" t="s">
        <v>824</v>
      </c>
      <c r="Y110" s="223">
        <v>45</v>
      </c>
      <c r="Z110" s="223">
        <v>1</v>
      </c>
      <c r="AA110" s="223">
        <v>0</v>
      </c>
    </row>
    <row r="111" spans="1:27">
      <c r="A111" s="223">
        <v>63020090</v>
      </c>
      <c r="B111" s="224" t="s">
        <v>523</v>
      </c>
      <c r="C111" s="223"/>
      <c r="D111" s="223" t="s">
        <v>824</v>
      </c>
      <c r="E111" s="223" t="s">
        <v>824</v>
      </c>
      <c r="F111" s="225" t="s">
        <v>824</v>
      </c>
      <c r="G111" s="225"/>
      <c r="H111" s="225"/>
      <c r="I111" s="225"/>
      <c r="J111" s="225"/>
      <c r="K111" s="225"/>
      <c r="L111" s="225"/>
      <c r="M111" s="223"/>
      <c r="N111" s="223"/>
      <c r="O111" s="223"/>
      <c r="P111" s="223"/>
      <c r="Q111" s="223"/>
      <c r="R111" s="223" t="s">
        <v>824</v>
      </c>
      <c r="S111" s="223"/>
      <c r="T111" s="223"/>
      <c r="U111" s="223"/>
      <c r="V111" s="225"/>
      <c r="W111" s="225" t="s">
        <v>824</v>
      </c>
      <c r="X111" s="225"/>
      <c r="Y111" s="223">
        <v>27</v>
      </c>
      <c r="Z111" s="223">
        <v>4</v>
      </c>
      <c r="AA111" s="223">
        <v>1</v>
      </c>
    </row>
    <row r="112" spans="1:27">
      <c r="A112" s="223">
        <v>63020121</v>
      </c>
      <c r="B112" s="224" t="s">
        <v>528</v>
      </c>
      <c r="C112" s="223"/>
      <c r="D112" s="223"/>
      <c r="E112" s="223" t="s">
        <v>824</v>
      </c>
      <c r="F112" s="225" t="s">
        <v>824</v>
      </c>
      <c r="G112" s="225"/>
      <c r="H112" s="225" t="s">
        <v>824</v>
      </c>
      <c r="I112" s="225" t="s">
        <v>824</v>
      </c>
      <c r="J112" s="225"/>
      <c r="K112" s="225"/>
      <c r="L112" s="225"/>
      <c r="M112" s="223"/>
      <c r="N112" s="223" t="s">
        <v>824</v>
      </c>
      <c r="O112" s="223"/>
      <c r="P112" s="223"/>
      <c r="Q112" s="223"/>
      <c r="R112" s="223"/>
      <c r="S112" s="223"/>
      <c r="T112" s="223"/>
      <c r="U112" s="223"/>
      <c r="V112" s="225" t="s">
        <v>824</v>
      </c>
      <c r="W112" s="225" t="s">
        <v>824</v>
      </c>
      <c r="X112" s="225"/>
      <c r="Y112" s="223">
        <v>30</v>
      </c>
      <c r="Z112" s="223">
        <v>0</v>
      </c>
      <c r="AA112" s="223">
        <v>0</v>
      </c>
    </row>
    <row r="113" spans="1:27">
      <c r="A113" s="223">
        <v>63020122</v>
      </c>
      <c r="B113" s="224" t="s">
        <v>534</v>
      </c>
      <c r="C113" s="223"/>
      <c r="D113" s="223"/>
      <c r="E113" s="223" t="s">
        <v>824</v>
      </c>
      <c r="F113" s="225" t="s">
        <v>824</v>
      </c>
      <c r="G113" s="225"/>
      <c r="H113" s="225"/>
      <c r="I113" s="225"/>
      <c r="J113" s="225"/>
      <c r="K113" s="225"/>
      <c r="L113" s="225"/>
      <c r="M113" s="223" t="s">
        <v>824</v>
      </c>
      <c r="N113" s="223"/>
      <c r="O113" s="223"/>
      <c r="P113" s="223"/>
      <c r="Q113" s="223"/>
      <c r="R113" s="223" t="s">
        <v>824</v>
      </c>
      <c r="S113" s="223"/>
      <c r="T113" s="223" t="s">
        <v>824</v>
      </c>
      <c r="U113" s="223"/>
      <c r="V113" s="225"/>
      <c r="W113" s="225" t="s">
        <v>824</v>
      </c>
      <c r="X113" s="225"/>
      <c r="Y113" s="223">
        <v>13</v>
      </c>
      <c r="Z113" s="223">
        <v>1</v>
      </c>
      <c r="AA113" s="223">
        <v>0</v>
      </c>
    </row>
    <row r="114" spans="1:27">
      <c r="A114" s="223">
        <v>63020114</v>
      </c>
      <c r="B114" s="224" t="s">
        <v>538</v>
      </c>
      <c r="C114" s="223"/>
      <c r="D114" s="223" t="s">
        <v>824</v>
      </c>
      <c r="E114" s="223" t="s">
        <v>824</v>
      </c>
      <c r="F114" s="225" t="s">
        <v>824</v>
      </c>
      <c r="G114" s="225"/>
      <c r="H114" s="225"/>
      <c r="I114" s="225"/>
      <c r="J114" s="225"/>
      <c r="K114" s="225"/>
      <c r="L114" s="225"/>
      <c r="M114" s="223" t="s">
        <v>824</v>
      </c>
      <c r="N114" s="223"/>
      <c r="O114" s="223"/>
      <c r="P114" s="223"/>
      <c r="Q114" s="223"/>
      <c r="R114" s="223"/>
      <c r="S114" s="223"/>
      <c r="T114" s="223"/>
      <c r="U114" s="223"/>
      <c r="V114" s="225" t="s">
        <v>824</v>
      </c>
      <c r="W114" s="225" t="s">
        <v>824</v>
      </c>
      <c r="X114" s="225" t="s">
        <v>824</v>
      </c>
      <c r="Y114" s="223">
        <v>15</v>
      </c>
      <c r="Z114" s="223">
        <v>1</v>
      </c>
      <c r="AA114" s="223">
        <v>0</v>
      </c>
    </row>
    <row r="115" spans="1:27">
      <c r="A115" s="223">
        <v>63020115</v>
      </c>
      <c r="B115" s="224" t="s">
        <v>543</v>
      </c>
      <c r="C115" s="223" t="s">
        <v>824</v>
      </c>
      <c r="D115" s="223" t="s">
        <v>824</v>
      </c>
      <c r="E115" s="223" t="s">
        <v>824</v>
      </c>
      <c r="F115" s="225" t="s">
        <v>824</v>
      </c>
      <c r="G115" s="225"/>
      <c r="H115" s="225"/>
      <c r="I115" s="225"/>
      <c r="J115" s="225"/>
      <c r="K115" s="225"/>
      <c r="L115" s="225"/>
      <c r="M115" s="223" t="s">
        <v>824</v>
      </c>
      <c r="N115" s="223"/>
      <c r="O115" s="223"/>
      <c r="P115" s="223"/>
      <c r="Q115" s="223"/>
      <c r="R115" s="223"/>
      <c r="S115" s="223"/>
      <c r="T115" s="223" t="s">
        <v>824</v>
      </c>
      <c r="U115" s="223" t="s">
        <v>824</v>
      </c>
      <c r="V115" s="225" t="s">
        <v>824</v>
      </c>
      <c r="W115" s="225" t="s">
        <v>824</v>
      </c>
      <c r="X115" s="225" t="s">
        <v>824</v>
      </c>
      <c r="Y115" s="223">
        <v>29</v>
      </c>
      <c r="Z115" s="223">
        <v>8</v>
      </c>
      <c r="AA115" s="223">
        <v>2</v>
      </c>
    </row>
    <row r="116" spans="1:27">
      <c r="A116" s="223">
        <v>63020116</v>
      </c>
      <c r="B116" s="224" t="s">
        <v>547</v>
      </c>
      <c r="C116" s="223"/>
      <c r="D116" s="223"/>
      <c r="E116" s="223" t="s">
        <v>824</v>
      </c>
      <c r="F116" s="225"/>
      <c r="G116" s="225"/>
      <c r="H116" s="225"/>
      <c r="I116" s="225" t="s">
        <v>824</v>
      </c>
      <c r="J116" s="225"/>
      <c r="K116" s="225" t="s">
        <v>824</v>
      </c>
      <c r="L116" s="225" t="s">
        <v>808</v>
      </c>
      <c r="M116" s="223"/>
      <c r="N116" s="223"/>
      <c r="O116" s="223"/>
      <c r="P116" s="223"/>
      <c r="Q116" s="223"/>
      <c r="R116" s="223"/>
      <c r="S116" s="223"/>
      <c r="T116" s="223"/>
      <c r="U116" s="223" t="s">
        <v>824</v>
      </c>
      <c r="V116" s="225" t="s">
        <v>824</v>
      </c>
      <c r="W116" s="225"/>
      <c r="X116" s="225"/>
      <c r="Y116" s="223">
        <v>8</v>
      </c>
      <c r="Z116" s="223">
        <v>1</v>
      </c>
      <c r="AA116" s="223">
        <v>1</v>
      </c>
    </row>
    <row r="117" spans="1:27">
      <c r="A117" s="223">
        <v>63020108</v>
      </c>
      <c r="B117" s="224" t="s">
        <v>552</v>
      </c>
      <c r="C117" s="223"/>
      <c r="D117" s="223" t="s">
        <v>824</v>
      </c>
      <c r="E117" s="223" t="s">
        <v>824</v>
      </c>
      <c r="F117" s="225" t="s">
        <v>824</v>
      </c>
      <c r="G117" s="225"/>
      <c r="H117" s="225"/>
      <c r="I117" s="225"/>
      <c r="J117" s="225"/>
      <c r="K117" s="225"/>
      <c r="L117" s="225"/>
      <c r="M117" s="223"/>
      <c r="N117" s="223" t="s">
        <v>824</v>
      </c>
      <c r="O117" s="223"/>
      <c r="P117" s="223"/>
      <c r="Q117" s="223"/>
      <c r="R117" s="223"/>
      <c r="S117" s="223"/>
      <c r="T117" s="223"/>
      <c r="U117" s="223"/>
      <c r="V117" s="225" t="s">
        <v>824</v>
      </c>
      <c r="W117" s="225" t="s">
        <v>824</v>
      </c>
      <c r="X117" s="225"/>
      <c r="Y117" s="223">
        <v>16</v>
      </c>
      <c r="Z117" s="223">
        <v>2</v>
      </c>
      <c r="AA117" s="223">
        <v>1</v>
      </c>
    </row>
    <row r="118" spans="1:27">
      <c r="A118" s="223">
        <v>63020109</v>
      </c>
      <c r="B118" s="224" t="s">
        <v>558</v>
      </c>
      <c r="C118" s="223"/>
      <c r="D118" s="223" t="s">
        <v>824</v>
      </c>
      <c r="E118" s="223"/>
      <c r="F118" s="225" t="s">
        <v>824</v>
      </c>
      <c r="G118" s="225"/>
      <c r="H118" s="225"/>
      <c r="I118" s="225"/>
      <c r="J118" s="225"/>
      <c r="K118" s="225"/>
      <c r="L118" s="225"/>
      <c r="M118" s="223"/>
      <c r="N118" s="223" t="s">
        <v>824</v>
      </c>
      <c r="O118" s="223"/>
      <c r="P118" s="223"/>
      <c r="Q118" s="223"/>
      <c r="R118" s="223"/>
      <c r="S118" s="223"/>
      <c r="T118" s="223" t="s">
        <v>824</v>
      </c>
      <c r="U118" s="223"/>
      <c r="V118" s="225"/>
      <c r="W118" s="225" t="s">
        <v>824</v>
      </c>
      <c r="X118" s="225"/>
      <c r="Y118" s="223">
        <v>1</v>
      </c>
      <c r="Z118" s="223">
        <v>0</v>
      </c>
      <c r="AA118" s="223">
        <v>0</v>
      </c>
    </row>
    <row r="119" spans="1:27">
      <c r="A119" s="223">
        <v>63020111</v>
      </c>
      <c r="B119" s="224" t="s">
        <v>562</v>
      </c>
      <c r="C119" s="223"/>
      <c r="D119" s="223" t="s">
        <v>824</v>
      </c>
      <c r="E119" s="223"/>
      <c r="F119" s="225" t="s">
        <v>824</v>
      </c>
      <c r="G119" s="225"/>
      <c r="H119" s="225"/>
      <c r="I119" s="225"/>
      <c r="J119" s="225"/>
      <c r="K119" s="225"/>
      <c r="L119" s="225"/>
      <c r="M119" s="223" t="s">
        <v>824</v>
      </c>
      <c r="N119" s="223"/>
      <c r="O119" s="223"/>
      <c r="P119" s="223"/>
      <c r="Q119" s="223"/>
      <c r="R119" s="223" t="s">
        <v>824</v>
      </c>
      <c r="S119" s="223"/>
      <c r="T119" s="223"/>
      <c r="U119" s="223"/>
      <c r="V119" s="225"/>
      <c r="W119" s="225" t="s">
        <v>824</v>
      </c>
      <c r="X119" s="225"/>
      <c r="Y119" s="223">
        <v>11</v>
      </c>
      <c r="Z119" s="223">
        <v>1</v>
      </c>
      <c r="AA119" s="223">
        <v>0</v>
      </c>
    </row>
    <row r="120" spans="1:27">
      <c r="A120" s="223">
        <v>63020110</v>
      </c>
      <c r="B120" s="224" t="s">
        <v>567</v>
      </c>
      <c r="C120" s="223"/>
      <c r="D120" s="223"/>
      <c r="E120" s="223" t="s">
        <v>824</v>
      </c>
      <c r="F120" s="225" t="s">
        <v>824</v>
      </c>
      <c r="G120" s="225"/>
      <c r="H120" s="225" t="s">
        <v>824</v>
      </c>
      <c r="I120" s="225" t="s">
        <v>824</v>
      </c>
      <c r="J120" s="225"/>
      <c r="K120" s="225"/>
      <c r="L120" s="225"/>
      <c r="M120" s="223"/>
      <c r="N120" s="223"/>
      <c r="O120" s="223"/>
      <c r="P120" s="223" t="s">
        <v>824</v>
      </c>
      <c r="Q120" s="223" t="s">
        <v>824</v>
      </c>
      <c r="R120" s="223"/>
      <c r="S120" s="223"/>
      <c r="T120" s="223" t="s">
        <v>824</v>
      </c>
      <c r="U120" s="223"/>
      <c r="V120" s="225"/>
      <c r="W120" s="225" t="s">
        <v>824</v>
      </c>
      <c r="X120" s="225"/>
      <c r="Y120" s="223">
        <v>65</v>
      </c>
      <c r="Z120" s="223">
        <v>1</v>
      </c>
      <c r="AA120" s="223">
        <v>1</v>
      </c>
    </row>
    <row r="121" spans="1:27" ht="43.5">
      <c r="A121" s="223">
        <v>63020112</v>
      </c>
      <c r="B121" s="224" t="s">
        <v>595</v>
      </c>
      <c r="C121" s="223" t="s">
        <v>824</v>
      </c>
      <c r="D121" s="223"/>
      <c r="E121" s="223"/>
      <c r="F121" s="225"/>
      <c r="G121" s="225" t="s">
        <v>824</v>
      </c>
      <c r="H121" s="225"/>
      <c r="I121" s="225"/>
      <c r="J121" s="225" t="s">
        <v>824</v>
      </c>
      <c r="K121" s="225" t="s">
        <v>824</v>
      </c>
      <c r="L121" s="225" t="s">
        <v>808</v>
      </c>
      <c r="M121" s="223" t="s">
        <v>824</v>
      </c>
      <c r="N121" s="223"/>
      <c r="O121" s="223"/>
      <c r="P121" s="223"/>
      <c r="Q121" s="223"/>
      <c r="R121" s="223"/>
      <c r="S121" s="223"/>
      <c r="T121" s="223" t="s">
        <v>824</v>
      </c>
      <c r="U121" s="223" t="s">
        <v>824</v>
      </c>
      <c r="V121" s="225"/>
      <c r="W121" s="225"/>
      <c r="X121" s="225" t="s">
        <v>824</v>
      </c>
      <c r="Y121" s="223">
        <v>28</v>
      </c>
      <c r="Z121" s="223">
        <v>10</v>
      </c>
      <c r="AA121" s="223">
        <v>0</v>
      </c>
    </row>
    <row r="122" spans="1:27">
      <c r="A122" s="223">
        <v>63020113</v>
      </c>
      <c r="B122" s="224" t="s">
        <v>576</v>
      </c>
      <c r="C122" s="223"/>
      <c r="D122" s="223" t="s">
        <v>824</v>
      </c>
      <c r="E122" s="223"/>
      <c r="F122" s="225" t="s">
        <v>824</v>
      </c>
      <c r="G122" s="225"/>
      <c r="H122" s="225"/>
      <c r="I122" s="225"/>
      <c r="J122" s="225"/>
      <c r="K122" s="225"/>
      <c r="L122" s="225"/>
      <c r="M122" s="223" t="s">
        <v>824</v>
      </c>
      <c r="N122" s="223"/>
      <c r="O122" s="223"/>
      <c r="P122" s="223"/>
      <c r="Q122" s="223"/>
      <c r="R122" s="223"/>
      <c r="S122" s="223"/>
      <c r="T122" s="223" t="s">
        <v>824</v>
      </c>
      <c r="U122" s="223"/>
      <c r="V122" s="225"/>
      <c r="W122" s="225" t="s">
        <v>824</v>
      </c>
      <c r="X122" s="225"/>
      <c r="Y122" s="223">
        <v>20</v>
      </c>
      <c r="Z122" s="223">
        <v>11</v>
      </c>
      <c r="AA122" s="223">
        <v>0</v>
      </c>
    </row>
    <row r="123" spans="1:27">
      <c r="A123" s="223">
        <v>63020118</v>
      </c>
      <c r="B123" s="224" t="s">
        <v>581</v>
      </c>
      <c r="C123" s="223"/>
      <c r="D123" s="223" t="s">
        <v>824</v>
      </c>
      <c r="E123" s="223"/>
      <c r="F123" s="225" t="s">
        <v>824</v>
      </c>
      <c r="G123" s="225"/>
      <c r="H123" s="225"/>
      <c r="I123" s="225"/>
      <c r="J123" s="225"/>
      <c r="K123" s="225"/>
      <c r="L123" s="225"/>
      <c r="M123" s="223"/>
      <c r="N123" s="223"/>
      <c r="O123" s="223"/>
      <c r="P123" s="223"/>
      <c r="Q123" s="223"/>
      <c r="R123" s="223"/>
      <c r="S123" s="223"/>
      <c r="T123" s="223"/>
      <c r="U123" s="223" t="s">
        <v>824</v>
      </c>
      <c r="V123" s="225"/>
      <c r="W123" s="225" t="s">
        <v>824</v>
      </c>
      <c r="X123" s="225"/>
      <c r="Y123" s="223">
        <v>7</v>
      </c>
      <c r="Z123" s="223">
        <v>2</v>
      </c>
      <c r="AA123" s="223">
        <v>0</v>
      </c>
    </row>
    <row r="124" spans="1:27">
      <c r="A124" s="223">
        <v>63020119</v>
      </c>
      <c r="B124" s="224" t="s">
        <v>586</v>
      </c>
      <c r="C124" s="223"/>
      <c r="D124" s="223" t="s">
        <v>824</v>
      </c>
      <c r="E124" s="223"/>
      <c r="F124" s="225" t="s">
        <v>824</v>
      </c>
      <c r="G124" s="225"/>
      <c r="H124" s="225"/>
      <c r="I124" s="225"/>
      <c r="J124" s="225"/>
      <c r="K124" s="225"/>
      <c r="L124" s="225"/>
      <c r="M124" s="223"/>
      <c r="N124" s="223"/>
      <c r="O124" s="223"/>
      <c r="P124" s="223" t="s">
        <v>824</v>
      </c>
      <c r="Q124" s="223"/>
      <c r="R124" s="223" t="s">
        <v>824</v>
      </c>
      <c r="S124" s="223" t="s">
        <v>824</v>
      </c>
      <c r="T124" s="223"/>
      <c r="U124" s="223"/>
      <c r="V124" s="225"/>
      <c r="W124" s="225" t="s">
        <v>824</v>
      </c>
      <c r="X124" s="225"/>
      <c r="Y124" s="223">
        <v>20</v>
      </c>
      <c r="Z124" s="223">
        <v>2</v>
      </c>
      <c r="AA124" s="223">
        <v>0</v>
      </c>
    </row>
    <row r="125" spans="1:27">
      <c r="A125" s="226">
        <v>63020117</v>
      </c>
      <c r="B125" s="227" t="s">
        <v>590</v>
      </c>
      <c r="C125" s="226"/>
      <c r="D125" s="226"/>
      <c r="E125" s="226" t="s">
        <v>824</v>
      </c>
      <c r="F125" s="228" t="s">
        <v>824</v>
      </c>
      <c r="G125" s="228"/>
      <c r="H125" s="228"/>
      <c r="I125" s="228"/>
      <c r="J125" s="228"/>
      <c r="K125" s="228"/>
      <c r="L125" s="228"/>
      <c r="M125" s="226" t="s">
        <v>824</v>
      </c>
      <c r="N125" s="226"/>
      <c r="O125" s="226"/>
      <c r="P125" s="226"/>
      <c r="Q125" s="226"/>
      <c r="R125" s="226"/>
      <c r="S125" s="226"/>
      <c r="T125" s="226"/>
      <c r="U125" s="226"/>
      <c r="V125" s="228"/>
      <c r="W125" s="228" t="s">
        <v>824</v>
      </c>
      <c r="X125" s="228"/>
      <c r="Y125" s="226">
        <v>10</v>
      </c>
      <c r="Z125" s="226">
        <v>0</v>
      </c>
      <c r="AA125" s="226">
        <v>0</v>
      </c>
    </row>
  </sheetData>
  <mergeCells count="8">
    <mergeCell ref="A1:AA1"/>
    <mergeCell ref="Y3:AA3"/>
    <mergeCell ref="A3:A4"/>
    <mergeCell ref="B3:B4"/>
    <mergeCell ref="C3:E3"/>
    <mergeCell ref="F3:L3"/>
    <mergeCell ref="M3:U3"/>
    <mergeCell ref="V3:X3"/>
  </mergeCells>
  <pageMargins left="0.77" right="0.03" top="0.32" bottom="0.3" header="0.31496062992125984" footer="0.31496062992125984"/>
  <pageSetup paperSize="9" scale="94" fitToHeight="1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workbookViewId="0">
      <selection activeCell="AC6" sqref="AC6"/>
    </sheetView>
  </sheetViews>
  <sheetFormatPr defaultColWidth="9.140625" defaultRowHeight="21.75"/>
  <cols>
    <col min="1" max="1" width="21.42578125" style="122" customWidth="1"/>
    <col min="2" max="2" width="22.7109375" style="122" bestFit="1" customWidth="1"/>
    <col min="3" max="27" width="4.28515625" style="122" bestFit="1" customWidth="1"/>
    <col min="28" max="16384" width="9.140625" style="122"/>
  </cols>
  <sheetData>
    <row r="1" spans="1:27" ht="48" customHeight="1">
      <c r="A1" s="297" t="s">
        <v>862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</row>
    <row r="2" spans="1:27" ht="6.6" customHeight="1"/>
    <row r="3" spans="1:27">
      <c r="A3" s="335" t="s">
        <v>1</v>
      </c>
      <c r="B3" s="335" t="s">
        <v>730</v>
      </c>
      <c r="C3" s="327" t="s">
        <v>794</v>
      </c>
      <c r="D3" s="328"/>
      <c r="E3" s="329"/>
      <c r="F3" s="332" t="s">
        <v>795</v>
      </c>
      <c r="G3" s="333"/>
      <c r="H3" s="333"/>
      <c r="I3" s="333"/>
      <c r="J3" s="333"/>
      <c r="K3" s="333"/>
      <c r="L3" s="334"/>
      <c r="M3" s="327" t="s">
        <v>796</v>
      </c>
      <c r="N3" s="328"/>
      <c r="O3" s="328"/>
      <c r="P3" s="328"/>
      <c r="Q3" s="328"/>
      <c r="R3" s="328"/>
      <c r="S3" s="328"/>
      <c r="T3" s="328"/>
      <c r="U3" s="329"/>
      <c r="V3" s="332" t="s">
        <v>797</v>
      </c>
      <c r="W3" s="333"/>
      <c r="X3" s="334"/>
      <c r="Y3" s="327" t="s">
        <v>798</v>
      </c>
      <c r="Z3" s="328"/>
      <c r="AA3" s="329"/>
    </row>
    <row r="4" spans="1:27" ht="88.5" thickBot="1">
      <c r="A4" s="336"/>
      <c r="B4" s="336"/>
      <c r="C4" s="232" t="s">
        <v>799</v>
      </c>
      <c r="D4" s="232" t="s">
        <v>800</v>
      </c>
      <c r="E4" s="232" t="s">
        <v>801</v>
      </c>
      <c r="F4" s="233" t="s">
        <v>802</v>
      </c>
      <c r="G4" s="233" t="s">
        <v>803</v>
      </c>
      <c r="H4" s="233" t="s">
        <v>804</v>
      </c>
      <c r="I4" s="233" t="s">
        <v>805</v>
      </c>
      <c r="J4" s="233" t="s">
        <v>806</v>
      </c>
      <c r="K4" s="233" t="s">
        <v>807</v>
      </c>
      <c r="L4" s="233" t="s">
        <v>808</v>
      </c>
      <c r="M4" s="232" t="s">
        <v>809</v>
      </c>
      <c r="N4" s="232" t="s">
        <v>810</v>
      </c>
      <c r="O4" s="232" t="s">
        <v>811</v>
      </c>
      <c r="P4" s="232" t="s">
        <v>812</v>
      </c>
      <c r="Q4" s="232" t="s">
        <v>813</v>
      </c>
      <c r="R4" s="232" t="s">
        <v>814</v>
      </c>
      <c r="S4" s="232" t="s">
        <v>815</v>
      </c>
      <c r="T4" s="232" t="s">
        <v>816</v>
      </c>
      <c r="U4" s="232" t="s">
        <v>817</v>
      </c>
      <c r="V4" s="233" t="s">
        <v>818</v>
      </c>
      <c r="W4" s="233" t="s">
        <v>819</v>
      </c>
      <c r="X4" s="233" t="s">
        <v>820</v>
      </c>
      <c r="Y4" s="232" t="s">
        <v>821</v>
      </c>
      <c r="Z4" s="232" t="s">
        <v>822</v>
      </c>
      <c r="AA4" s="232" t="s">
        <v>823</v>
      </c>
    </row>
    <row r="5" spans="1:27" ht="22.5" thickTop="1">
      <c r="A5" s="234" t="s">
        <v>402</v>
      </c>
      <c r="B5" s="234" t="s">
        <v>735</v>
      </c>
      <c r="C5" s="234" t="s">
        <v>824</v>
      </c>
      <c r="D5" s="234"/>
      <c r="E5" s="234"/>
      <c r="F5" s="235"/>
      <c r="G5" s="235"/>
      <c r="H5" s="235" t="s">
        <v>824</v>
      </c>
      <c r="I5" s="235" t="s">
        <v>824</v>
      </c>
      <c r="J5" s="235"/>
      <c r="K5" s="235"/>
      <c r="L5" s="235" t="s">
        <v>808</v>
      </c>
      <c r="M5" s="234"/>
      <c r="N5" s="234"/>
      <c r="O5" s="234"/>
      <c r="P5" s="234"/>
      <c r="Q5" s="234"/>
      <c r="R5" s="234"/>
      <c r="S5" s="234"/>
      <c r="T5" s="234"/>
      <c r="U5" s="234" t="s">
        <v>824</v>
      </c>
      <c r="V5" s="235"/>
      <c r="W5" s="235" t="s">
        <v>824</v>
      </c>
      <c r="X5" s="235"/>
      <c r="Y5" s="234">
        <v>5</v>
      </c>
      <c r="Z5" s="234">
        <v>1</v>
      </c>
      <c r="AA5" s="234">
        <v>0</v>
      </c>
    </row>
    <row r="6" spans="1:27">
      <c r="A6" s="223" t="s">
        <v>394</v>
      </c>
      <c r="B6" s="223" t="s">
        <v>736</v>
      </c>
      <c r="C6" s="223"/>
      <c r="D6" s="223"/>
      <c r="E6" s="223"/>
      <c r="F6" s="225"/>
      <c r="G6" s="225"/>
      <c r="H6" s="225"/>
      <c r="I6" s="225" t="s">
        <v>824</v>
      </c>
      <c r="J6" s="225"/>
      <c r="K6" s="225"/>
      <c r="L6" s="225" t="s">
        <v>808</v>
      </c>
      <c r="M6" s="223"/>
      <c r="N6" s="223"/>
      <c r="O6" s="223"/>
      <c r="P6" s="223"/>
      <c r="Q6" s="223"/>
      <c r="R6" s="223"/>
      <c r="S6" s="223"/>
      <c r="T6" s="223"/>
      <c r="U6" s="223" t="s">
        <v>824</v>
      </c>
      <c r="V6" s="225"/>
      <c r="W6" s="225"/>
      <c r="X6" s="225"/>
      <c r="Y6" s="223">
        <v>0</v>
      </c>
      <c r="Z6" s="223">
        <v>1</v>
      </c>
      <c r="AA6" s="223">
        <v>0</v>
      </c>
    </row>
    <row r="7" spans="1:27">
      <c r="A7" s="223" t="s">
        <v>340</v>
      </c>
      <c r="B7" s="223" t="s">
        <v>737</v>
      </c>
      <c r="C7" s="223" t="s">
        <v>824</v>
      </c>
      <c r="D7" s="223"/>
      <c r="E7" s="223"/>
      <c r="F7" s="225" t="s">
        <v>824</v>
      </c>
      <c r="G7" s="225"/>
      <c r="H7" s="225"/>
      <c r="I7" s="225"/>
      <c r="J7" s="225"/>
      <c r="K7" s="225"/>
      <c r="L7" s="225"/>
      <c r="M7" s="223" t="s">
        <v>824</v>
      </c>
      <c r="N7" s="223"/>
      <c r="O7" s="223"/>
      <c r="P7" s="223"/>
      <c r="Q7" s="223"/>
      <c r="R7" s="223"/>
      <c r="S7" s="223"/>
      <c r="T7" s="223"/>
      <c r="U7" s="223"/>
      <c r="V7" s="225"/>
      <c r="W7" s="225" t="s">
        <v>824</v>
      </c>
      <c r="X7" s="225"/>
      <c r="Y7" s="223">
        <v>3</v>
      </c>
      <c r="Z7" s="223">
        <v>0</v>
      </c>
      <c r="AA7" s="223">
        <v>0</v>
      </c>
    </row>
    <row r="8" spans="1:27">
      <c r="A8" s="223" t="s">
        <v>412</v>
      </c>
      <c r="B8" s="223" t="s">
        <v>747</v>
      </c>
      <c r="C8" s="223"/>
      <c r="D8" s="223"/>
      <c r="E8" s="223"/>
      <c r="F8" s="225"/>
      <c r="G8" s="225"/>
      <c r="H8" s="225"/>
      <c r="I8" s="225" t="s">
        <v>824</v>
      </c>
      <c r="J8" s="225"/>
      <c r="K8" s="225"/>
      <c r="L8" s="225" t="s">
        <v>808</v>
      </c>
      <c r="M8" s="223" t="s">
        <v>824</v>
      </c>
      <c r="N8" s="223"/>
      <c r="O8" s="223"/>
      <c r="P8" s="223"/>
      <c r="Q8" s="223"/>
      <c r="R8" s="223"/>
      <c r="S8" s="223"/>
      <c r="T8" s="223" t="s">
        <v>824</v>
      </c>
      <c r="U8" s="223"/>
      <c r="V8" s="225"/>
      <c r="W8" s="225"/>
      <c r="X8" s="225"/>
      <c r="Y8" s="223">
        <v>0</v>
      </c>
      <c r="Z8" s="223">
        <v>0</v>
      </c>
      <c r="AA8" s="223">
        <v>0</v>
      </c>
    </row>
    <row r="9" spans="1:27">
      <c r="A9" s="223" t="s">
        <v>412</v>
      </c>
      <c r="B9" s="223" t="s">
        <v>748</v>
      </c>
      <c r="C9" s="223"/>
      <c r="D9" s="223"/>
      <c r="E9" s="223"/>
      <c r="F9" s="225" t="s">
        <v>824</v>
      </c>
      <c r="G9" s="225"/>
      <c r="H9" s="225"/>
      <c r="I9" s="225"/>
      <c r="J9" s="225"/>
      <c r="K9" s="225"/>
      <c r="L9" s="225"/>
      <c r="M9" s="223" t="s">
        <v>824</v>
      </c>
      <c r="N9" s="223"/>
      <c r="O9" s="223"/>
      <c r="P9" s="223"/>
      <c r="Q9" s="223"/>
      <c r="R9" s="223"/>
      <c r="S9" s="223"/>
      <c r="T9" s="223" t="s">
        <v>824</v>
      </c>
      <c r="U9" s="223"/>
      <c r="V9" s="225"/>
      <c r="W9" s="225"/>
      <c r="X9" s="225"/>
      <c r="Y9" s="223">
        <v>0</v>
      </c>
      <c r="Z9" s="223">
        <v>0</v>
      </c>
      <c r="AA9" s="223">
        <v>0</v>
      </c>
    </row>
    <row r="10" spans="1:27">
      <c r="A10" s="223" t="s">
        <v>412</v>
      </c>
      <c r="B10" s="223" t="s">
        <v>749</v>
      </c>
      <c r="C10" s="223"/>
      <c r="D10" s="223"/>
      <c r="E10" s="223"/>
      <c r="F10" s="225"/>
      <c r="G10" s="225"/>
      <c r="H10" s="225"/>
      <c r="I10" s="225"/>
      <c r="J10" s="225" t="s">
        <v>824</v>
      </c>
      <c r="K10" s="225"/>
      <c r="L10" s="225" t="s">
        <v>808</v>
      </c>
      <c r="M10" s="223" t="s">
        <v>824</v>
      </c>
      <c r="N10" s="223"/>
      <c r="O10" s="223"/>
      <c r="P10" s="223"/>
      <c r="Q10" s="223"/>
      <c r="R10" s="223"/>
      <c r="S10" s="223"/>
      <c r="T10" s="223" t="s">
        <v>824</v>
      </c>
      <c r="U10" s="223"/>
      <c r="V10" s="225"/>
      <c r="W10" s="225"/>
      <c r="X10" s="225"/>
      <c r="Y10" s="223">
        <v>0</v>
      </c>
      <c r="Z10" s="223">
        <v>0</v>
      </c>
      <c r="AA10" s="223">
        <v>0</v>
      </c>
    </row>
    <row r="11" spans="1:27">
      <c r="A11" s="223" t="s">
        <v>412</v>
      </c>
      <c r="B11" s="223" t="s">
        <v>750</v>
      </c>
      <c r="C11" s="223"/>
      <c r="D11" s="223"/>
      <c r="E11" s="223"/>
      <c r="F11" s="225"/>
      <c r="G11" s="225"/>
      <c r="H11" s="225"/>
      <c r="I11" s="225"/>
      <c r="J11" s="225" t="s">
        <v>824</v>
      </c>
      <c r="K11" s="225"/>
      <c r="L11" s="225" t="s">
        <v>808</v>
      </c>
      <c r="M11" s="223" t="s">
        <v>824</v>
      </c>
      <c r="N11" s="223"/>
      <c r="O11" s="223"/>
      <c r="P11" s="223"/>
      <c r="Q11" s="223"/>
      <c r="R11" s="223"/>
      <c r="S11" s="223"/>
      <c r="T11" s="223"/>
      <c r="U11" s="223"/>
      <c r="V11" s="225"/>
      <c r="W11" s="225"/>
      <c r="X11" s="225"/>
      <c r="Y11" s="223">
        <v>0</v>
      </c>
      <c r="Z11" s="223">
        <v>0</v>
      </c>
      <c r="AA11" s="223">
        <v>0</v>
      </c>
    </row>
    <row r="12" spans="1:27">
      <c r="A12" s="223" t="s">
        <v>412</v>
      </c>
      <c r="B12" s="223" t="s">
        <v>751</v>
      </c>
      <c r="C12" s="223"/>
      <c r="D12" s="223"/>
      <c r="E12" s="223"/>
      <c r="F12" s="225"/>
      <c r="G12" s="225"/>
      <c r="H12" s="225"/>
      <c r="I12" s="225" t="s">
        <v>824</v>
      </c>
      <c r="J12" s="225"/>
      <c r="K12" s="225"/>
      <c r="L12" s="225" t="s">
        <v>808</v>
      </c>
      <c r="M12" s="223" t="s">
        <v>824</v>
      </c>
      <c r="N12" s="223"/>
      <c r="O12" s="223"/>
      <c r="P12" s="223"/>
      <c r="Q12" s="223"/>
      <c r="R12" s="223"/>
      <c r="S12" s="223"/>
      <c r="T12" s="223"/>
      <c r="U12" s="223"/>
      <c r="V12" s="225"/>
      <c r="W12" s="225"/>
      <c r="X12" s="225"/>
      <c r="Y12" s="223">
        <v>0</v>
      </c>
      <c r="Z12" s="223">
        <v>0</v>
      </c>
      <c r="AA12" s="223">
        <v>0</v>
      </c>
    </row>
    <row r="13" spans="1:27">
      <c r="A13" s="223" t="s">
        <v>412</v>
      </c>
      <c r="B13" s="223" t="s">
        <v>739</v>
      </c>
      <c r="C13" s="223"/>
      <c r="D13" s="223"/>
      <c r="E13" s="223"/>
      <c r="F13" s="225"/>
      <c r="G13" s="225"/>
      <c r="H13" s="225"/>
      <c r="I13" s="225"/>
      <c r="J13" s="225" t="s">
        <v>824</v>
      </c>
      <c r="K13" s="225"/>
      <c r="L13" s="225" t="s">
        <v>808</v>
      </c>
      <c r="M13" s="223" t="s">
        <v>824</v>
      </c>
      <c r="N13" s="223"/>
      <c r="O13" s="223"/>
      <c r="P13" s="223"/>
      <c r="Q13" s="223"/>
      <c r="R13" s="223"/>
      <c r="S13" s="223"/>
      <c r="T13" s="223"/>
      <c r="U13" s="223" t="s">
        <v>824</v>
      </c>
      <c r="V13" s="225"/>
      <c r="W13" s="225"/>
      <c r="X13" s="225"/>
      <c r="Y13" s="223">
        <v>0</v>
      </c>
      <c r="Z13" s="223">
        <v>0</v>
      </c>
      <c r="AA13" s="223">
        <v>0</v>
      </c>
    </row>
    <row r="14" spans="1:27">
      <c r="A14" s="223" t="s">
        <v>412</v>
      </c>
      <c r="B14" s="223" t="s">
        <v>740</v>
      </c>
      <c r="C14" s="223"/>
      <c r="D14" s="223"/>
      <c r="E14" s="223"/>
      <c r="F14" s="225"/>
      <c r="G14" s="225"/>
      <c r="H14" s="225"/>
      <c r="I14" s="225"/>
      <c r="J14" s="225" t="s">
        <v>824</v>
      </c>
      <c r="K14" s="225"/>
      <c r="L14" s="225" t="s">
        <v>808</v>
      </c>
      <c r="M14" s="223" t="s">
        <v>824</v>
      </c>
      <c r="N14" s="223"/>
      <c r="O14" s="223"/>
      <c r="P14" s="223"/>
      <c r="Q14" s="223"/>
      <c r="R14" s="223"/>
      <c r="S14" s="223"/>
      <c r="T14" s="223"/>
      <c r="U14" s="223" t="s">
        <v>824</v>
      </c>
      <c r="V14" s="225"/>
      <c r="W14" s="225"/>
      <c r="X14" s="225"/>
      <c r="Y14" s="223">
        <v>0</v>
      </c>
      <c r="Z14" s="223">
        <v>0</v>
      </c>
      <c r="AA14" s="223">
        <v>0</v>
      </c>
    </row>
    <row r="15" spans="1:27">
      <c r="A15" s="223" t="s">
        <v>412</v>
      </c>
      <c r="B15" s="223" t="s">
        <v>741</v>
      </c>
      <c r="C15" s="223"/>
      <c r="D15" s="223"/>
      <c r="E15" s="223"/>
      <c r="F15" s="225"/>
      <c r="G15" s="225"/>
      <c r="H15" s="225"/>
      <c r="I15" s="225"/>
      <c r="J15" s="225" t="s">
        <v>824</v>
      </c>
      <c r="K15" s="225"/>
      <c r="L15" s="225" t="s">
        <v>808</v>
      </c>
      <c r="M15" s="223" t="s">
        <v>824</v>
      </c>
      <c r="N15" s="223"/>
      <c r="O15" s="223"/>
      <c r="P15" s="223"/>
      <c r="Q15" s="223"/>
      <c r="R15" s="223"/>
      <c r="S15" s="223"/>
      <c r="T15" s="223" t="s">
        <v>824</v>
      </c>
      <c r="U15" s="223"/>
      <c r="V15" s="225"/>
      <c r="W15" s="225"/>
      <c r="X15" s="225"/>
      <c r="Y15" s="223">
        <v>0</v>
      </c>
      <c r="Z15" s="223">
        <v>0</v>
      </c>
      <c r="AA15" s="223">
        <v>0</v>
      </c>
    </row>
    <row r="16" spans="1:27">
      <c r="A16" s="223" t="s">
        <v>412</v>
      </c>
      <c r="B16" s="223" t="s">
        <v>742</v>
      </c>
      <c r="C16" s="223"/>
      <c r="D16" s="223"/>
      <c r="E16" s="223"/>
      <c r="F16" s="225"/>
      <c r="G16" s="225"/>
      <c r="H16" s="225"/>
      <c r="I16" s="225"/>
      <c r="J16" s="225"/>
      <c r="K16" s="225" t="s">
        <v>824</v>
      </c>
      <c r="L16" s="225" t="s">
        <v>808</v>
      </c>
      <c r="M16" s="223" t="s">
        <v>824</v>
      </c>
      <c r="N16" s="223"/>
      <c r="O16" s="223"/>
      <c r="P16" s="223"/>
      <c r="Q16" s="223"/>
      <c r="R16" s="223"/>
      <c r="S16" s="223"/>
      <c r="T16" s="223"/>
      <c r="U16" s="223"/>
      <c r="V16" s="225"/>
      <c r="W16" s="225"/>
      <c r="X16" s="225"/>
      <c r="Y16" s="223">
        <v>0</v>
      </c>
      <c r="Z16" s="223">
        <v>0</v>
      </c>
      <c r="AA16" s="223">
        <v>0</v>
      </c>
    </row>
    <row r="17" spans="1:27">
      <c r="A17" s="223" t="s">
        <v>412</v>
      </c>
      <c r="B17" s="223" t="s">
        <v>743</v>
      </c>
      <c r="C17" s="223"/>
      <c r="D17" s="223"/>
      <c r="E17" s="223"/>
      <c r="F17" s="225"/>
      <c r="G17" s="225"/>
      <c r="H17" s="225"/>
      <c r="I17" s="225"/>
      <c r="J17" s="225"/>
      <c r="K17" s="225" t="s">
        <v>824</v>
      </c>
      <c r="L17" s="225" t="s">
        <v>808</v>
      </c>
      <c r="M17" s="223" t="s">
        <v>824</v>
      </c>
      <c r="N17" s="223"/>
      <c r="O17" s="223"/>
      <c r="P17" s="223"/>
      <c r="Q17" s="223"/>
      <c r="R17" s="223"/>
      <c r="S17" s="223"/>
      <c r="T17" s="223" t="s">
        <v>824</v>
      </c>
      <c r="U17" s="223"/>
      <c r="V17" s="225"/>
      <c r="W17" s="225"/>
      <c r="X17" s="225"/>
      <c r="Y17" s="223">
        <v>0</v>
      </c>
      <c r="Z17" s="223">
        <v>0</v>
      </c>
      <c r="AA17" s="223">
        <v>0</v>
      </c>
    </row>
    <row r="18" spans="1:27">
      <c r="A18" s="223" t="s">
        <v>412</v>
      </c>
      <c r="B18" s="223" t="s">
        <v>744</v>
      </c>
      <c r="C18" s="223"/>
      <c r="D18" s="223"/>
      <c r="E18" s="223"/>
      <c r="F18" s="225"/>
      <c r="G18" s="225"/>
      <c r="H18" s="225"/>
      <c r="I18" s="225"/>
      <c r="J18" s="225" t="s">
        <v>824</v>
      </c>
      <c r="K18" s="225"/>
      <c r="L18" s="225" t="s">
        <v>808</v>
      </c>
      <c r="M18" s="223" t="s">
        <v>824</v>
      </c>
      <c r="N18" s="223"/>
      <c r="O18" s="223"/>
      <c r="P18" s="223"/>
      <c r="Q18" s="223"/>
      <c r="R18" s="223"/>
      <c r="S18" s="223"/>
      <c r="T18" s="223"/>
      <c r="U18" s="223"/>
      <c r="V18" s="225"/>
      <c r="W18" s="225"/>
      <c r="X18" s="225"/>
      <c r="Y18" s="223">
        <v>0</v>
      </c>
      <c r="Z18" s="223">
        <v>0</v>
      </c>
      <c r="AA18" s="223">
        <v>0</v>
      </c>
    </row>
    <row r="19" spans="1:27">
      <c r="A19" s="223" t="s">
        <v>412</v>
      </c>
      <c r="B19" s="223" t="s">
        <v>745</v>
      </c>
      <c r="C19" s="223"/>
      <c r="D19" s="223"/>
      <c r="E19" s="223"/>
      <c r="F19" s="225"/>
      <c r="G19" s="225"/>
      <c r="H19" s="225"/>
      <c r="I19" s="225"/>
      <c r="J19" s="225" t="s">
        <v>824</v>
      </c>
      <c r="K19" s="225"/>
      <c r="L19" s="225" t="s">
        <v>808</v>
      </c>
      <c r="M19" s="223" t="s">
        <v>824</v>
      </c>
      <c r="N19" s="223"/>
      <c r="O19" s="223"/>
      <c r="P19" s="223"/>
      <c r="Q19" s="223"/>
      <c r="R19" s="223"/>
      <c r="S19" s="223"/>
      <c r="T19" s="223"/>
      <c r="U19" s="223"/>
      <c r="V19" s="225"/>
      <c r="W19" s="225"/>
      <c r="X19" s="225"/>
      <c r="Y19" s="223">
        <v>0</v>
      </c>
      <c r="Z19" s="223">
        <v>0</v>
      </c>
      <c r="AA19" s="223">
        <v>0</v>
      </c>
    </row>
    <row r="20" spans="1:27">
      <c r="A20" s="223" t="s">
        <v>412</v>
      </c>
      <c r="B20" s="223" t="s">
        <v>746</v>
      </c>
      <c r="C20" s="223"/>
      <c r="D20" s="223"/>
      <c r="E20" s="223"/>
      <c r="F20" s="225"/>
      <c r="G20" s="225"/>
      <c r="H20" s="225"/>
      <c r="I20" s="225" t="s">
        <v>824</v>
      </c>
      <c r="J20" s="225"/>
      <c r="K20" s="225"/>
      <c r="L20" s="225" t="s">
        <v>808</v>
      </c>
      <c r="M20" s="223" t="s">
        <v>824</v>
      </c>
      <c r="N20" s="223"/>
      <c r="O20" s="223"/>
      <c r="P20" s="223"/>
      <c r="Q20" s="223"/>
      <c r="R20" s="223"/>
      <c r="S20" s="223"/>
      <c r="T20" s="223"/>
      <c r="U20" s="223"/>
      <c r="V20" s="225"/>
      <c r="W20" s="225"/>
      <c r="X20" s="225"/>
      <c r="Y20" s="223">
        <v>0</v>
      </c>
      <c r="Z20" s="223">
        <v>0</v>
      </c>
      <c r="AA20" s="223">
        <v>0</v>
      </c>
    </row>
    <row r="21" spans="1:27">
      <c r="A21" s="223" t="s">
        <v>407</v>
      </c>
      <c r="B21" s="223" t="s">
        <v>738</v>
      </c>
      <c r="C21" s="223"/>
      <c r="D21" s="223"/>
      <c r="E21" s="223"/>
      <c r="F21" s="225" t="s">
        <v>824</v>
      </c>
      <c r="G21" s="225"/>
      <c r="H21" s="225"/>
      <c r="I21" s="225" t="s">
        <v>824</v>
      </c>
      <c r="J21" s="225"/>
      <c r="K21" s="225"/>
      <c r="L21" s="225"/>
      <c r="M21" s="223" t="s">
        <v>824</v>
      </c>
      <c r="N21" s="223"/>
      <c r="O21" s="223"/>
      <c r="P21" s="223"/>
      <c r="Q21" s="223"/>
      <c r="R21" s="223"/>
      <c r="S21" s="223"/>
      <c r="T21" s="223" t="s">
        <v>824</v>
      </c>
      <c r="U21" s="223"/>
      <c r="V21" s="225"/>
      <c r="W21" s="225" t="s">
        <v>824</v>
      </c>
      <c r="X21" s="225"/>
      <c r="Y21" s="223">
        <v>1</v>
      </c>
      <c r="Z21" s="223">
        <v>0</v>
      </c>
      <c r="AA21" s="223">
        <v>0</v>
      </c>
    </row>
    <row r="22" spans="1:27">
      <c r="A22" s="223" t="s">
        <v>380</v>
      </c>
      <c r="B22" s="223" t="s">
        <v>752</v>
      </c>
      <c r="C22" s="223"/>
      <c r="D22" s="223"/>
      <c r="E22" s="223"/>
      <c r="F22" s="225"/>
      <c r="G22" s="225"/>
      <c r="H22" s="225"/>
      <c r="I22" s="225"/>
      <c r="J22" s="225" t="s">
        <v>824</v>
      </c>
      <c r="K22" s="225"/>
      <c r="L22" s="225" t="s">
        <v>808</v>
      </c>
      <c r="M22" s="223" t="s">
        <v>824</v>
      </c>
      <c r="N22" s="223"/>
      <c r="O22" s="223"/>
      <c r="P22" s="223"/>
      <c r="Q22" s="223"/>
      <c r="R22" s="223"/>
      <c r="S22" s="223"/>
      <c r="T22" s="223"/>
      <c r="U22" s="223" t="s">
        <v>824</v>
      </c>
      <c r="V22" s="225"/>
      <c r="W22" s="225"/>
      <c r="X22" s="225"/>
      <c r="Y22" s="223">
        <v>0</v>
      </c>
      <c r="Z22" s="223">
        <v>0</v>
      </c>
      <c r="AA22" s="223">
        <v>0</v>
      </c>
    </row>
    <row r="23" spans="1:27">
      <c r="A23" s="223" t="s">
        <v>380</v>
      </c>
      <c r="B23" s="223" t="s">
        <v>753</v>
      </c>
      <c r="C23" s="223"/>
      <c r="D23" s="223"/>
      <c r="E23" s="223"/>
      <c r="F23" s="225"/>
      <c r="G23" s="225"/>
      <c r="H23" s="225"/>
      <c r="I23" s="225"/>
      <c r="J23" s="225" t="s">
        <v>824</v>
      </c>
      <c r="K23" s="225"/>
      <c r="L23" s="225" t="s">
        <v>808</v>
      </c>
      <c r="M23" s="223"/>
      <c r="N23" s="223"/>
      <c r="O23" s="223"/>
      <c r="P23" s="223"/>
      <c r="Q23" s="223"/>
      <c r="R23" s="223"/>
      <c r="S23" s="223"/>
      <c r="T23" s="223"/>
      <c r="U23" s="223" t="s">
        <v>824</v>
      </c>
      <c r="V23" s="225"/>
      <c r="W23" s="225"/>
      <c r="X23" s="225"/>
      <c r="Y23" s="223">
        <v>0</v>
      </c>
      <c r="Z23" s="223">
        <v>0</v>
      </c>
      <c r="AA23" s="223">
        <v>0</v>
      </c>
    </row>
    <row r="24" spans="1:27">
      <c r="A24" s="223" t="s">
        <v>380</v>
      </c>
      <c r="B24" s="223" t="s">
        <v>741</v>
      </c>
      <c r="C24" s="223"/>
      <c r="D24" s="223"/>
      <c r="E24" s="223"/>
      <c r="F24" s="225"/>
      <c r="G24" s="225"/>
      <c r="H24" s="225"/>
      <c r="I24" s="225"/>
      <c r="J24" s="225"/>
      <c r="K24" s="225"/>
      <c r="L24" s="225" t="s">
        <v>808</v>
      </c>
      <c r="M24" s="223" t="s">
        <v>824</v>
      </c>
      <c r="N24" s="223"/>
      <c r="O24" s="223"/>
      <c r="P24" s="223"/>
      <c r="Q24" s="223"/>
      <c r="R24" s="223"/>
      <c r="S24" s="223"/>
      <c r="T24" s="223"/>
      <c r="U24" s="223" t="s">
        <v>824</v>
      </c>
      <c r="V24" s="225"/>
      <c r="W24" s="225"/>
      <c r="X24" s="225"/>
      <c r="Y24" s="223">
        <v>0</v>
      </c>
      <c r="Z24" s="223">
        <v>0</v>
      </c>
      <c r="AA24" s="223">
        <v>0</v>
      </c>
    </row>
    <row r="25" spans="1:27">
      <c r="A25" s="223" t="s">
        <v>380</v>
      </c>
      <c r="B25" s="223" t="s">
        <v>754</v>
      </c>
      <c r="C25" s="223"/>
      <c r="D25" s="223"/>
      <c r="E25" s="223"/>
      <c r="F25" s="225"/>
      <c r="G25" s="225"/>
      <c r="H25" s="225"/>
      <c r="I25" s="225"/>
      <c r="J25" s="225"/>
      <c r="K25" s="225"/>
      <c r="L25" s="225" t="s">
        <v>808</v>
      </c>
      <c r="M25" s="223" t="s">
        <v>824</v>
      </c>
      <c r="N25" s="223"/>
      <c r="O25" s="223"/>
      <c r="P25" s="223"/>
      <c r="Q25" s="223"/>
      <c r="R25" s="223"/>
      <c r="S25" s="223"/>
      <c r="T25" s="223"/>
      <c r="U25" s="223" t="s">
        <v>824</v>
      </c>
      <c r="V25" s="225"/>
      <c r="W25" s="225"/>
      <c r="X25" s="225"/>
      <c r="Y25" s="223">
        <v>0</v>
      </c>
      <c r="Z25" s="223">
        <v>0</v>
      </c>
      <c r="AA25" s="223">
        <v>0</v>
      </c>
    </row>
    <row r="26" spans="1:27">
      <c r="A26" s="223" t="s">
        <v>380</v>
      </c>
      <c r="B26" s="223" t="s">
        <v>755</v>
      </c>
      <c r="C26" s="223"/>
      <c r="D26" s="223"/>
      <c r="E26" s="223"/>
      <c r="F26" s="225"/>
      <c r="G26" s="225"/>
      <c r="H26" s="225"/>
      <c r="I26" s="225"/>
      <c r="J26" s="225" t="s">
        <v>824</v>
      </c>
      <c r="K26" s="225"/>
      <c r="L26" s="225" t="s">
        <v>808</v>
      </c>
      <c r="M26" s="223" t="s">
        <v>824</v>
      </c>
      <c r="N26" s="223"/>
      <c r="O26" s="223"/>
      <c r="P26" s="223"/>
      <c r="Q26" s="223"/>
      <c r="R26" s="223"/>
      <c r="S26" s="223"/>
      <c r="T26" s="223"/>
      <c r="U26" s="223" t="s">
        <v>824</v>
      </c>
      <c r="V26" s="225"/>
      <c r="W26" s="225" t="s">
        <v>824</v>
      </c>
      <c r="X26" s="225"/>
      <c r="Y26" s="223">
        <v>0</v>
      </c>
      <c r="Z26" s="223">
        <v>0</v>
      </c>
      <c r="AA26" s="223">
        <v>0</v>
      </c>
    </row>
    <row r="27" spans="1:27">
      <c r="A27" s="223" t="s">
        <v>380</v>
      </c>
      <c r="B27" s="223" t="s">
        <v>756</v>
      </c>
      <c r="C27" s="223"/>
      <c r="D27" s="223"/>
      <c r="E27" s="223" t="s">
        <v>824</v>
      </c>
      <c r="F27" s="225" t="s">
        <v>824</v>
      </c>
      <c r="G27" s="225"/>
      <c r="H27" s="225"/>
      <c r="I27" s="225"/>
      <c r="J27" s="225"/>
      <c r="K27" s="225"/>
      <c r="L27" s="225"/>
      <c r="M27" s="223" t="s">
        <v>824</v>
      </c>
      <c r="N27" s="223"/>
      <c r="O27" s="223"/>
      <c r="P27" s="223"/>
      <c r="Q27" s="223"/>
      <c r="R27" s="223"/>
      <c r="S27" s="223"/>
      <c r="T27" s="223"/>
      <c r="U27" s="223" t="s">
        <v>824</v>
      </c>
      <c r="V27" s="225"/>
      <c r="W27" s="225"/>
      <c r="X27" s="225"/>
      <c r="Y27" s="223">
        <v>20</v>
      </c>
      <c r="Z27" s="223">
        <v>0</v>
      </c>
      <c r="AA27" s="223">
        <v>0</v>
      </c>
    </row>
    <row r="28" spans="1:27">
      <c r="A28" s="223" t="s">
        <v>380</v>
      </c>
      <c r="B28" s="223" t="s">
        <v>757</v>
      </c>
      <c r="C28" s="223" t="s">
        <v>824</v>
      </c>
      <c r="D28" s="223"/>
      <c r="E28" s="223"/>
      <c r="F28" s="225" t="s">
        <v>824</v>
      </c>
      <c r="G28" s="225"/>
      <c r="H28" s="225"/>
      <c r="I28" s="225"/>
      <c r="J28" s="225"/>
      <c r="K28" s="225"/>
      <c r="L28" s="225"/>
      <c r="M28" s="223" t="s">
        <v>824</v>
      </c>
      <c r="N28" s="223"/>
      <c r="O28" s="223"/>
      <c r="P28" s="223"/>
      <c r="Q28" s="223"/>
      <c r="R28" s="223"/>
      <c r="S28" s="223"/>
      <c r="T28" s="223"/>
      <c r="U28" s="223" t="s">
        <v>824</v>
      </c>
      <c r="V28" s="225"/>
      <c r="W28" s="225" t="s">
        <v>824</v>
      </c>
      <c r="X28" s="225"/>
      <c r="Y28" s="223">
        <v>5</v>
      </c>
      <c r="Z28" s="223">
        <v>0</v>
      </c>
      <c r="AA28" s="223">
        <v>0</v>
      </c>
    </row>
    <row r="29" spans="1:27">
      <c r="A29" s="223" t="s">
        <v>386</v>
      </c>
      <c r="B29" s="223" t="s">
        <v>758</v>
      </c>
      <c r="C29" s="223" t="s">
        <v>824</v>
      </c>
      <c r="D29" s="223"/>
      <c r="E29" s="223"/>
      <c r="F29" s="225"/>
      <c r="G29" s="225"/>
      <c r="H29" s="225"/>
      <c r="I29" s="225" t="s">
        <v>824</v>
      </c>
      <c r="J29" s="225"/>
      <c r="K29" s="225"/>
      <c r="L29" s="225" t="s">
        <v>808</v>
      </c>
      <c r="M29" s="223"/>
      <c r="N29" s="223"/>
      <c r="O29" s="223"/>
      <c r="P29" s="223" t="s">
        <v>824</v>
      </c>
      <c r="Q29" s="223"/>
      <c r="R29" s="223"/>
      <c r="S29" s="223"/>
      <c r="T29" s="223" t="s">
        <v>824</v>
      </c>
      <c r="U29" s="223"/>
      <c r="V29" s="225"/>
      <c r="W29" s="225"/>
      <c r="X29" s="225"/>
      <c r="Y29" s="223">
        <v>0</v>
      </c>
      <c r="Z29" s="223">
        <v>0</v>
      </c>
      <c r="AA29" s="223">
        <v>0</v>
      </c>
    </row>
    <row r="30" spans="1:27">
      <c r="A30" s="223" t="s">
        <v>386</v>
      </c>
      <c r="B30" s="223" t="s">
        <v>759</v>
      </c>
      <c r="C30" s="223"/>
      <c r="D30" s="223"/>
      <c r="E30" s="223"/>
      <c r="F30" s="225"/>
      <c r="G30" s="225"/>
      <c r="H30" s="225"/>
      <c r="I30" s="225"/>
      <c r="J30" s="225" t="s">
        <v>824</v>
      </c>
      <c r="K30" s="225"/>
      <c r="L30" s="225" t="s">
        <v>808</v>
      </c>
      <c r="M30" s="223"/>
      <c r="N30" s="223"/>
      <c r="O30" s="223"/>
      <c r="P30" s="223" t="s">
        <v>824</v>
      </c>
      <c r="Q30" s="223"/>
      <c r="R30" s="223"/>
      <c r="S30" s="223"/>
      <c r="T30" s="223" t="s">
        <v>824</v>
      </c>
      <c r="U30" s="223"/>
      <c r="V30" s="225"/>
      <c r="W30" s="225"/>
      <c r="X30" s="225"/>
      <c r="Y30" s="223">
        <v>2</v>
      </c>
      <c r="Z30" s="223">
        <v>0</v>
      </c>
      <c r="AA30" s="223">
        <v>0</v>
      </c>
    </row>
    <row r="31" spans="1:27">
      <c r="A31" s="223" t="s">
        <v>386</v>
      </c>
      <c r="B31" s="223" t="s">
        <v>760</v>
      </c>
      <c r="C31" s="223"/>
      <c r="D31" s="223"/>
      <c r="E31" s="223"/>
      <c r="F31" s="225"/>
      <c r="G31" s="225"/>
      <c r="H31" s="225"/>
      <c r="I31" s="225"/>
      <c r="J31" s="225" t="s">
        <v>824</v>
      </c>
      <c r="K31" s="225"/>
      <c r="L31" s="225" t="s">
        <v>808</v>
      </c>
      <c r="M31" s="223"/>
      <c r="N31" s="223"/>
      <c r="O31" s="223"/>
      <c r="P31" s="223" t="s">
        <v>824</v>
      </c>
      <c r="Q31" s="223"/>
      <c r="R31" s="223"/>
      <c r="S31" s="223"/>
      <c r="T31" s="223"/>
      <c r="U31" s="223" t="s">
        <v>824</v>
      </c>
      <c r="V31" s="225"/>
      <c r="W31" s="225"/>
      <c r="X31" s="225"/>
      <c r="Y31" s="223">
        <v>0</v>
      </c>
      <c r="Z31" s="223">
        <v>0</v>
      </c>
      <c r="AA31" s="223">
        <v>0</v>
      </c>
    </row>
    <row r="32" spans="1:27">
      <c r="A32" s="223" t="s">
        <v>386</v>
      </c>
      <c r="B32" s="223" t="s">
        <v>761</v>
      </c>
      <c r="C32" s="223"/>
      <c r="D32" s="223"/>
      <c r="E32" s="223"/>
      <c r="F32" s="225"/>
      <c r="G32" s="225"/>
      <c r="H32" s="225"/>
      <c r="I32" s="225" t="s">
        <v>824</v>
      </c>
      <c r="J32" s="225"/>
      <c r="K32" s="225"/>
      <c r="L32" s="225" t="s">
        <v>808</v>
      </c>
      <c r="M32" s="223"/>
      <c r="N32" s="223"/>
      <c r="O32" s="223"/>
      <c r="P32" s="223" t="s">
        <v>824</v>
      </c>
      <c r="Q32" s="223"/>
      <c r="R32" s="223"/>
      <c r="S32" s="223"/>
      <c r="T32" s="223"/>
      <c r="U32" s="223" t="s">
        <v>824</v>
      </c>
      <c r="V32" s="225"/>
      <c r="W32" s="225"/>
      <c r="X32" s="225"/>
      <c r="Y32" s="223">
        <v>4</v>
      </c>
      <c r="Z32" s="223">
        <v>0</v>
      </c>
      <c r="AA32" s="223">
        <v>0</v>
      </c>
    </row>
    <row r="33" spans="1:27">
      <c r="A33" s="223" t="s">
        <v>386</v>
      </c>
      <c r="B33" s="223" t="s">
        <v>762</v>
      </c>
      <c r="C33" s="223"/>
      <c r="D33" s="223"/>
      <c r="E33" s="223"/>
      <c r="F33" s="225"/>
      <c r="G33" s="225"/>
      <c r="H33" s="225"/>
      <c r="I33" s="225" t="s">
        <v>824</v>
      </c>
      <c r="J33" s="225"/>
      <c r="K33" s="225"/>
      <c r="L33" s="225" t="s">
        <v>808</v>
      </c>
      <c r="M33" s="223"/>
      <c r="N33" s="223"/>
      <c r="O33" s="223"/>
      <c r="P33" s="223" t="s">
        <v>824</v>
      </c>
      <c r="Q33" s="223"/>
      <c r="R33" s="223"/>
      <c r="S33" s="223"/>
      <c r="T33" s="223"/>
      <c r="U33" s="223" t="s">
        <v>824</v>
      </c>
      <c r="V33" s="225"/>
      <c r="W33" s="225"/>
      <c r="X33" s="225"/>
      <c r="Y33" s="223">
        <v>0</v>
      </c>
      <c r="Z33" s="223">
        <v>0</v>
      </c>
      <c r="AA33" s="223">
        <v>0</v>
      </c>
    </row>
    <row r="34" spans="1:27">
      <c r="A34" s="223" t="s">
        <v>386</v>
      </c>
      <c r="B34" s="223" t="s">
        <v>763</v>
      </c>
      <c r="C34" s="223"/>
      <c r="D34" s="223"/>
      <c r="E34" s="223"/>
      <c r="F34" s="225"/>
      <c r="G34" s="225"/>
      <c r="H34" s="225"/>
      <c r="I34" s="225" t="s">
        <v>824</v>
      </c>
      <c r="J34" s="225"/>
      <c r="K34" s="225"/>
      <c r="L34" s="225" t="s">
        <v>808</v>
      </c>
      <c r="M34" s="223"/>
      <c r="N34" s="223"/>
      <c r="O34" s="223"/>
      <c r="P34" s="223" t="s">
        <v>824</v>
      </c>
      <c r="Q34" s="223"/>
      <c r="R34" s="223"/>
      <c r="S34" s="223"/>
      <c r="T34" s="223"/>
      <c r="U34" s="223" t="s">
        <v>824</v>
      </c>
      <c r="V34" s="225"/>
      <c r="W34" s="225"/>
      <c r="X34" s="225"/>
      <c r="Y34" s="223">
        <v>0</v>
      </c>
      <c r="Z34" s="223">
        <v>0</v>
      </c>
      <c r="AA34" s="223">
        <v>0</v>
      </c>
    </row>
    <row r="35" spans="1:27">
      <c r="A35" s="223" t="s">
        <v>386</v>
      </c>
      <c r="B35" s="223" t="s">
        <v>764</v>
      </c>
      <c r="C35" s="223"/>
      <c r="D35" s="223"/>
      <c r="E35" s="223"/>
      <c r="F35" s="225"/>
      <c r="G35" s="225"/>
      <c r="H35" s="225"/>
      <c r="I35" s="225"/>
      <c r="J35" s="225" t="s">
        <v>824</v>
      </c>
      <c r="K35" s="225"/>
      <c r="L35" s="225" t="s">
        <v>808</v>
      </c>
      <c r="M35" s="223"/>
      <c r="N35" s="223"/>
      <c r="O35" s="223"/>
      <c r="P35" s="223" t="s">
        <v>824</v>
      </c>
      <c r="Q35" s="223"/>
      <c r="R35" s="223"/>
      <c r="S35" s="223"/>
      <c r="T35" s="223"/>
      <c r="U35" s="223" t="s">
        <v>824</v>
      </c>
      <c r="V35" s="225"/>
      <c r="W35" s="225"/>
      <c r="X35" s="225"/>
      <c r="Y35" s="223">
        <v>0</v>
      </c>
      <c r="Z35" s="223">
        <v>0</v>
      </c>
      <c r="AA35" s="223">
        <v>0</v>
      </c>
    </row>
    <row r="36" spans="1:27">
      <c r="A36" s="223" t="s">
        <v>386</v>
      </c>
      <c r="B36" s="223" t="s">
        <v>765</v>
      </c>
      <c r="C36" s="223"/>
      <c r="D36" s="223"/>
      <c r="E36" s="223"/>
      <c r="F36" s="225"/>
      <c r="G36" s="225"/>
      <c r="H36" s="225"/>
      <c r="I36" s="225" t="s">
        <v>824</v>
      </c>
      <c r="J36" s="225"/>
      <c r="K36" s="225"/>
      <c r="L36" s="225" t="s">
        <v>808</v>
      </c>
      <c r="M36" s="223"/>
      <c r="N36" s="223"/>
      <c r="O36" s="223"/>
      <c r="P36" s="223" t="s">
        <v>824</v>
      </c>
      <c r="Q36" s="223"/>
      <c r="R36" s="223"/>
      <c r="S36" s="223"/>
      <c r="T36" s="223"/>
      <c r="U36" s="223" t="s">
        <v>824</v>
      </c>
      <c r="V36" s="225"/>
      <c r="W36" s="225"/>
      <c r="X36" s="225"/>
      <c r="Y36" s="223">
        <v>0</v>
      </c>
      <c r="Z36" s="223">
        <v>0</v>
      </c>
      <c r="AA36" s="223">
        <v>0</v>
      </c>
    </row>
    <row r="37" spans="1:27">
      <c r="A37" s="223" t="s">
        <v>386</v>
      </c>
      <c r="B37" s="223" t="s">
        <v>789</v>
      </c>
      <c r="C37" s="223"/>
      <c r="D37" s="223"/>
      <c r="E37" s="223"/>
      <c r="F37" s="225"/>
      <c r="G37" s="225"/>
      <c r="H37" s="225"/>
      <c r="I37" s="225"/>
      <c r="J37" s="225" t="s">
        <v>824</v>
      </c>
      <c r="K37" s="225"/>
      <c r="L37" s="225" t="s">
        <v>808</v>
      </c>
      <c r="M37" s="223"/>
      <c r="N37" s="223"/>
      <c r="O37" s="223"/>
      <c r="P37" s="223" t="s">
        <v>824</v>
      </c>
      <c r="Q37" s="223"/>
      <c r="R37" s="223"/>
      <c r="S37" s="223"/>
      <c r="T37" s="223"/>
      <c r="U37" s="223" t="s">
        <v>824</v>
      </c>
      <c r="V37" s="225"/>
      <c r="W37" s="225"/>
      <c r="X37" s="225"/>
      <c r="Y37" s="223">
        <v>2</v>
      </c>
      <c r="Z37" s="223">
        <v>0</v>
      </c>
      <c r="AA37" s="223">
        <v>0</v>
      </c>
    </row>
    <row r="38" spans="1:27">
      <c r="A38" s="223" t="s">
        <v>386</v>
      </c>
      <c r="B38" s="223" t="s">
        <v>766</v>
      </c>
      <c r="C38" s="223"/>
      <c r="D38" s="223"/>
      <c r="E38" s="223"/>
      <c r="F38" s="225"/>
      <c r="G38" s="225"/>
      <c r="H38" s="225"/>
      <c r="I38" s="225"/>
      <c r="J38" s="225" t="s">
        <v>824</v>
      </c>
      <c r="K38" s="225"/>
      <c r="L38" s="225" t="s">
        <v>808</v>
      </c>
      <c r="M38" s="223"/>
      <c r="N38" s="223"/>
      <c r="O38" s="223"/>
      <c r="P38" s="223" t="s">
        <v>824</v>
      </c>
      <c r="Q38" s="223"/>
      <c r="R38" s="223"/>
      <c r="S38" s="223"/>
      <c r="T38" s="223"/>
      <c r="U38" s="223" t="s">
        <v>824</v>
      </c>
      <c r="V38" s="225"/>
      <c r="W38" s="225"/>
      <c r="X38" s="225"/>
      <c r="Y38" s="223">
        <v>0</v>
      </c>
      <c r="Z38" s="223">
        <v>0</v>
      </c>
      <c r="AA38" s="223">
        <v>0</v>
      </c>
    </row>
    <row r="39" spans="1:27">
      <c r="A39" s="223" t="s">
        <v>386</v>
      </c>
      <c r="B39" s="223" t="s">
        <v>767</v>
      </c>
      <c r="C39" s="223"/>
      <c r="D39" s="223"/>
      <c r="E39" s="223"/>
      <c r="F39" s="225"/>
      <c r="G39" s="225"/>
      <c r="H39" s="225"/>
      <c r="I39" s="225"/>
      <c r="J39" s="225"/>
      <c r="K39" s="225"/>
      <c r="L39" s="225" t="s">
        <v>808</v>
      </c>
      <c r="M39" s="223"/>
      <c r="N39" s="223"/>
      <c r="O39" s="223"/>
      <c r="P39" s="223"/>
      <c r="Q39" s="223"/>
      <c r="R39" s="223"/>
      <c r="S39" s="223"/>
      <c r="T39" s="223"/>
      <c r="U39" s="223" t="s">
        <v>824</v>
      </c>
      <c r="V39" s="225"/>
      <c r="W39" s="225"/>
      <c r="X39" s="225"/>
      <c r="Y39" s="223">
        <v>0</v>
      </c>
      <c r="Z39" s="223">
        <v>0</v>
      </c>
      <c r="AA39" s="223">
        <v>0</v>
      </c>
    </row>
    <row r="40" spans="1:27">
      <c r="A40" s="223" t="s">
        <v>386</v>
      </c>
      <c r="B40" s="223" t="s">
        <v>768</v>
      </c>
      <c r="C40" s="223"/>
      <c r="D40" s="223"/>
      <c r="E40" s="223"/>
      <c r="F40" s="225"/>
      <c r="G40" s="225"/>
      <c r="H40" s="225"/>
      <c r="I40" s="225"/>
      <c r="J40" s="225"/>
      <c r="K40" s="225"/>
      <c r="L40" s="225" t="s">
        <v>808</v>
      </c>
      <c r="M40" s="223"/>
      <c r="N40" s="223"/>
      <c r="O40" s="223"/>
      <c r="P40" s="223"/>
      <c r="Q40" s="223"/>
      <c r="R40" s="223"/>
      <c r="S40" s="223"/>
      <c r="T40" s="223"/>
      <c r="U40" s="223" t="s">
        <v>824</v>
      </c>
      <c r="V40" s="225"/>
      <c r="W40" s="225"/>
      <c r="X40" s="225"/>
      <c r="Y40" s="223">
        <v>0</v>
      </c>
      <c r="Z40" s="223">
        <v>0</v>
      </c>
      <c r="AA40" s="223">
        <v>0</v>
      </c>
    </row>
    <row r="41" spans="1:27">
      <c r="A41" s="223" t="s">
        <v>386</v>
      </c>
      <c r="B41" s="223" t="s">
        <v>769</v>
      </c>
      <c r="C41" s="223"/>
      <c r="D41" s="223"/>
      <c r="E41" s="223"/>
      <c r="F41" s="225"/>
      <c r="G41" s="225"/>
      <c r="H41" s="225"/>
      <c r="I41" s="225" t="s">
        <v>824</v>
      </c>
      <c r="J41" s="225"/>
      <c r="K41" s="225"/>
      <c r="L41" s="225" t="s">
        <v>808</v>
      </c>
      <c r="M41" s="223"/>
      <c r="N41" s="223"/>
      <c r="O41" s="223"/>
      <c r="P41" s="223" t="s">
        <v>824</v>
      </c>
      <c r="Q41" s="223"/>
      <c r="R41" s="223"/>
      <c r="S41" s="223"/>
      <c r="T41" s="223"/>
      <c r="U41" s="223" t="s">
        <v>824</v>
      </c>
      <c r="V41" s="225"/>
      <c r="W41" s="225"/>
      <c r="X41" s="225"/>
      <c r="Y41" s="223">
        <v>0</v>
      </c>
      <c r="Z41" s="223">
        <v>0</v>
      </c>
      <c r="AA41" s="223">
        <v>0</v>
      </c>
    </row>
    <row r="42" spans="1:27">
      <c r="A42" s="223" t="s">
        <v>356</v>
      </c>
      <c r="B42" s="223" t="s">
        <v>770</v>
      </c>
      <c r="C42" s="223"/>
      <c r="D42" s="223"/>
      <c r="E42" s="223"/>
      <c r="F42" s="225"/>
      <c r="G42" s="225"/>
      <c r="H42" s="225"/>
      <c r="I42" s="225"/>
      <c r="J42" s="225" t="s">
        <v>824</v>
      </c>
      <c r="K42" s="225" t="s">
        <v>824</v>
      </c>
      <c r="L42" s="225" t="s">
        <v>808</v>
      </c>
      <c r="M42" s="223"/>
      <c r="N42" s="223"/>
      <c r="O42" s="223"/>
      <c r="P42" s="223"/>
      <c r="Q42" s="223"/>
      <c r="R42" s="223"/>
      <c r="S42" s="223" t="s">
        <v>824</v>
      </c>
      <c r="T42" s="223"/>
      <c r="U42" s="223" t="s">
        <v>824</v>
      </c>
      <c r="V42" s="225"/>
      <c r="W42" s="225"/>
      <c r="X42" s="225"/>
      <c r="Y42" s="223">
        <v>5</v>
      </c>
      <c r="Z42" s="223">
        <v>0</v>
      </c>
      <c r="AA42" s="223">
        <v>0</v>
      </c>
    </row>
    <row r="43" spans="1:27">
      <c r="A43" s="223" t="s">
        <v>371</v>
      </c>
      <c r="B43" s="223" t="s">
        <v>771</v>
      </c>
      <c r="C43" s="223"/>
      <c r="D43" s="223"/>
      <c r="E43" s="223"/>
      <c r="F43" s="225"/>
      <c r="G43" s="225"/>
      <c r="H43" s="225"/>
      <c r="I43" s="225" t="s">
        <v>824</v>
      </c>
      <c r="J43" s="225" t="s">
        <v>824</v>
      </c>
      <c r="K43" s="225"/>
      <c r="L43" s="225" t="s">
        <v>808</v>
      </c>
      <c r="M43" s="223" t="s">
        <v>824</v>
      </c>
      <c r="N43" s="223"/>
      <c r="O43" s="223"/>
      <c r="P43" s="223"/>
      <c r="Q43" s="223"/>
      <c r="R43" s="223"/>
      <c r="S43" s="223"/>
      <c r="T43" s="223"/>
      <c r="U43" s="223" t="s">
        <v>824</v>
      </c>
      <c r="V43" s="225"/>
      <c r="W43" s="225"/>
      <c r="X43" s="225"/>
      <c r="Y43" s="223">
        <v>1</v>
      </c>
      <c r="Z43" s="223">
        <v>1</v>
      </c>
      <c r="AA43" s="223">
        <v>0</v>
      </c>
    </row>
    <row r="44" spans="1:27">
      <c r="A44" s="223" t="s">
        <v>371</v>
      </c>
      <c r="B44" s="223" t="s">
        <v>772</v>
      </c>
      <c r="C44" s="223"/>
      <c r="D44" s="223"/>
      <c r="E44" s="223"/>
      <c r="F44" s="225"/>
      <c r="G44" s="225"/>
      <c r="H44" s="225"/>
      <c r="I44" s="225" t="s">
        <v>824</v>
      </c>
      <c r="J44" s="225" t="s">
        <v>824</v>
      </c>
      <c r="K44" s="225"/>
      <c r="L44" s="225" t="s">
        <v>808</v>
      </c>
      <c r="M44" s="223" t="s">
        <v>824</v>
      </c>
      <c r="N44" s="223"/>
      <c r="O44" s="223"/>
      <c r="P44" s="223"/>
      <c r="Q44" s="223"/>
      <c r="R44" s="223"/>
      <c r="S44" s="223"/>
      <c r="T44" s="223"/>
      <c r="U44" s="223" t="s">
        <v>824</v>
      </c>
      <c r="V44" s="225"/>
      <c r="W44" s="225"/>
      <c r="X44" s="225"/>
      <c r="Y44" s="223">
        <v>1</v>
      </c>
      <c r="Z44" s="223">
        <v>1</v>
      </c>
      <c r="AA44" s="223">
        <v>0</v>
      </c>
    </row>
    <row r="45" spans="1:27">
      <c r="A45" s="223" t="s">
        <v>375</v>
      </c>
      <c r="B45" s="223" t="s">
        <v>773</v>
      </c>
      <c r="C45" s="223"/>
      <c r="D45" s="223"/>
      <c r="E45" s="223"/>
      <c r="F45" s="225"/>
      <c r="G45" s="225"/>
      <c r="H45" s="225" t="s">
        <v>824</v>
      </c>
      <c r="I45" s="225" t="s">
        <v>824</v>
      </c>
      <c r="J45" s="225"/>
      <c r="K45" s="225"/>
      <c r="L45" s="225" t="s">
        <v>808</v>
      </c>
      <c r="M45" s="223" t="s">
        <v>824</v>
      </c>
      <c r="N45" s="223"/>
      <c r="O45" s="223"/>
      <c r="P45" s="223"/>
      <c r="Q45" s="223"/>
      <c r="R45" s="223"/>
      <c r="S45" s="223"/>
      <c r="T45" s="223" t="s">
        <v>824</v>
      </c>
      <c r="U45" s="223" t="s">
        <v>824</v>
      </c>
      <c r="V45" s="225"/>
      <c r="W45" s="225"/>
      <c r="X45" s="225"/>
      <c r="Y45" s="223">
        <v>0</v>
      </c>
      <c r="Z45" s="223">
        <v>2</v>
      </c>
      <c r="AA45" s="223">
        <v>0</v>
      </c>
    </row>
    <row r="46" spans="1:27">
      <c r="A46" s="223" t="s">
        <v>375</v>
      </c>
      <c r="B46" s="223" t="s">
        <v>774</v>
      </c>
      <c r="C46" s="223"/>
      <c r="D46" s="223"/>
      <c r="E46" s="223"/>
      <c r="F46" s="225"/>
      <c r="G46" s="225"/>
      <c r="H46" s="225" t="s">
        <v>824</v>
      </c>
      <c r="I46" s="225" t="s">
        <v>824</v>
      </c>
      <c r="J46" s="225"/>
      <c r="K46" s="225"/>
      <c r="L46" s="225" t="s">
        <v>808</v>
      </c>
      <c r="M46" s="223" t="s">
        <v>824</v>
      </c>
      <c r="N46" s="223"/>
      <c r="O46" s="223"/>
      <c r="P46" s="223"/>
      <c r="Q46" s="223"/>
      <c r="R46" s="223"/>
      <c r="S46" s="223"/>
      <c r="T46" s="223" t="s">
        <v>824</v>
      </c>
      <c r="U46" s="223" t="s">
        <v>824</v>
      </c>
      <c r="V46" s="225"/>
      <c r="W46" s="225"/>
      <c r="X46" s="225"/>
      <c r="Y46" s="223">
        <v>0</v>
      </c>
      <c r="Z46" s="223">
        <v>2</v>
      </c>
      <c r="AA46" s="223">
        <v>0</v>
      </c>
    </row>
    <row r="47" spans="1:27">
      <c r="A47" s="223" t="s">
        <v>375</v>
      </c>
      <c r="B47" s="223" t="s">
        <v>775</v>
      </c>
      <c r="C47" s="223"/>
      <c r="D47" s="223"/>
      <c r="E47" s="223"/>
      <c r="F47" s="225" t="s">
        <v>824</v>
      </c>
      <c r="G47" s="225"/>
      <c r="H47" s="225"/>
      <c r="I47" s="225"/>
      <c r="J47" s="225"/>
      <c r="K47" s="225"/>
      <c r="L47" s="225"/>
      <c r="M47" s="223" t="s">
        <v>824</v>
      </c>
      <c r="N47" s="223"/>
      <c r="O47" s="223"/>
      <c r="P47" s="223"/>
      <c r="Q47" s="223"/>
      <c r="R47" s="223"/>
      <c r="S47" s="223"/>
      <c r="T47" s="223" t="s">
        <v>824</v>
      </c>
      <c r="U47" s="223"/>
      <c r="V47" s="225"/>
      <c r="W47" s="225" t="s">
        <v>824</v>
      </c>
      <c r="X47" s="225"/>
      <c r="Y47" s="223">
        <v>10</v>
      </c>
      <c r="Z47" s="223">
        <v>4</v>
      </c>
      <c r="AA47" s="223">
        <v>0</v>
      </c>
    </row>
    <row r="48" spans="1:27">
      <c r="A48" s="223" t="s">
        <v>519</v>
      </c>
      <c r="B48" s="223" t="s">
        <v>779</v>
      </c>
      <c r="C48" s="223"/>
      <c r="D48" s="223" t="s">
        <v>824</v>
      </c>
      <c r="E48" s="223"/>
      <c r="F48" s="225" t="s">
        <v>824</v>
      </c>
      <c r="G48" s="225"/>
      <c r="H48" s="225"/>
      <c r="I48" s="225"/>
      <c r="J48" s="225"/>
      <c r="K48" s="225"/>
      <c r="L48" s="225"/>
      <c r="M48" s="223" t="s">
        <v>824</v>
      </c>
      <c r="N48" s="223"/>
      <c r="O48" s="223"/>
      <c r="P48" s="223"/>
      <c r="Q48" s="223"/>
      <c r="R48" s="223"/>
      <c r="S48" s="223"/>
      <c r="T48" s="223"/>
      <c r="U48" s="223"/>
      <c r="V48" s="225"/>
      <c r="W48" s="225" t="s">
        <v>824</v>
      </c>
      <c r="X48" s="225"/>
      <c r="Y48" s="223">
        <v>0</v>
      </c>
      <c r="Z48" s="223">
        <v>0</v>
      </c>
      <c r="AA48" s="223">
        <v>0</v>
      </c>
    </row>
    <row r="49" spans="1:27">
      <c r="A49" s="223" t="s">
        <v>528</v>
      </c>
      <c r="B49" s="223" t="s">
        <v>785</v>
      </c>
      <c r="C49" s="223"/>
      <c r="D49" s="223" t="s">
        <v>824</v>
      </c>
      <c r="E49" s="223"/>
      <c r="F49" s="225"/>
      <c r="G49" s="225"/>
      <c r="H49" s="225"/>
      <c r="I49" s="225" t="s">
        <v>824</v>
      </c>
      <c r="J49" s="225"/>
      <c r="K49" s="225"/>
      <c r="L49" s="225" t="s">
        <v>808</v>
      </c>
      <c r="M49" s="223" t="s">
        <v>824</v>
      </c>
      <c r="N49" s="223"/>
      <c r="O49" s="223"/>
      <c r="P49" s="223"/>
      <c r="Q49" s="223"/>
      <c r="R49" s="223"/>
      <c r="S49" s="223"/>
      <c r="T49" s="223"/>
      <c r="U49" s="223" t="s">
        <v>824</v>
      </c>
      <c r="V49" s="225"/>
      <c r="W49" s="225" t="s">
        <v>824</v>
      </c>
      <c r="X49" s="225"/>
      <c r="Y49" s="223">
        <v>5</v>
      </c>
      <c r="Z49" s="223">
        <v>0</v>
      </c>
      <c r="AA49" s="223">
        <v>0</v>
      </c>
    </row>
    <row r="50" spans="1:27">
      <c r="A50" s="223" t="s">
        <v>534</v>
      </c>
      <c r="B50" s="223" t="s">
        <v>786</v>
      </c>
      <c r="C50" s="223" t="s">
        <v>824</v>
      </c>
      <c r="D50" s="223"/>
      <c r="E50" s="223"/>
      <c r="F50" s="225"/>
      <c r="G50" s="225"/>
      <c r="H50" s="225"/>
      <c r="I50" s="225" t="s">
        <v>824</v>
      </c>
      <c r="J50" s="225"/>
      <c r="K50" s="225"/>
      <c r="L50" s="225" t="s">
        <v>808</v>
      </c>
      <c r="M50" s="223"/>
      <c r="N50" s="223"/>
      <c r="O50" s="223"/>
      <c r="P50" s="223"/>
      <c r="Q50" s="223"/>
      <c r="R50" s="223"/>
      <c r="S50" s="223"/>
      <c r="T50" s="223" t="s">
        <v>824</v>
      </c>
      <c r="U50" s="223" t="s">
        <v>824</v>
      </c>
      <c r="V50" s="225"/>
      <c r="W50" s="225" t="s">
        <v>824</v>
      </c>
      <c r="X50" s="225"/>
      <c r="Y50" s="223">
        <v>0</v>
      </c>
      <c r="Z50" s="223">
        <v>0</v>
      </c>
      <c r="AA50" s="223">
        <v>0</v>
      </c>
    </row>
    <row r="51" spans="1:27">
      <c r="A51" s="223" t="s">
        <v>567</v>
      </c>
      <c r="B51" s="223" t="s">
        <v>780</v>
      </c>
      <c r="C51" s="223"/>
      <c r="D51" s="223"/>
      <c r="E51" s="223"/>
      <c r="F51" s="225"/>
      <c r="G51" s="225"/>
      <c r="H51" s="225"/>
      <c r="I51" s="225" t="s">
        <v>824</v>
      </c>
      <c r="J51" s="225"/>
      <c r="K51" s="225" t="s">
        <v>824</v>
      </c>
      <c r="L51" s="225" t="s">
        <v>808</v>
      </c>
      <c r="M51" s="223"/>
      <c r="N51" s="223"/>
      <c r="O51" s="223"/>
      <c r="P51" s="223"/>
      <c r="Q51" s="223"/>
      <c r="R51" s="223"/>
      <c r="S51" s="223"/>
      <c r="T51" s="223"/>
      <c r="U51" s="223" t="s">
        <v>824</v>
      </c>
      <c r="V51" s="225"/>
      <c r="W51" s="225"/>
      <c r="X51" s="225"/>
      <c r="Y51" s="223">
        <v>0</v>
      </c>
      <c r="Z51" s="223">
        <v>0</v>
      </c>
      <c r="AA51" s="223">
        <v>0</v>
      </c>
    </row>
    <row r="52" spans="1:27">
      <c r="A52" s="223" t="s">
        <v>562</v>
      </c>
      <c r="B52" s="223" t="s">
        <v>781</v>
      </c>
      <c r="C52" s="223"/>
      <c r="D52" s="223" t="s">
        <v>824</v>
      </c>
      <c r="E52" s="223"/>
      <c r="F52" s="225"/>
      <c r="G52" s="225"/>
      <c r="H52" s="225"/>
      <c r="I52" s="225" t="s">
        <v>824</v>
      </c>
      <c r="J52" s="225"/>
      <c r="K52" s="225"/>
      <c r="L52" s="225" t="s">
        <v>808</v>
      </c>
      <c r="M52" s="223"/>
      <c r="N52" s="223"/>
      <c r="O52" s="223"/>
      <c r="P52" s="223"/>
      <c r="Q52" s="223"/>
      <c r="R52" s="223"/>
      <c r="S52" s="223"/>
      <c r="T52" s="223"/>
      <c r="U52" s="223" t="s">
        <v>824</v>
      </c>
      <c r="V52" s="225"/>
      <c r="W52" s="225"/>
      <c r="X52" s="225"/>
      <c r="Y52" s="223">
        <v>0</v>
      </c>
      <c r="Z52" s="223">
        <v>0</v>
      </c>
      <c r="AA52" s="223">
        <v>0</v>
      </c>
    </row>
    <row r="53" spans="1:27">
      <c r="A53" s="223" t="s">
        <v>562</v>
      </c>
      <c r="B53" s="223" t="s">
        <v>782</v>
      </c>
      <c r="C53" s="223"/>
      <c r="D53" s="223" t="s">
        <v>824</v>
      </c>
      <c r="E53" s="223"/>
      <c r="F53" s="225"/>
      <c r="G53" s="225"/>
      <c r="H53" s="225"/>
      <c r="I53" s="225" t="s">
        <v>824</v>
      </c>
      <c r="J53" s="225"/>
      <c r="K53" s="225"/>
      <c r="L53" s="225" t="s">
        <v>808</v>
      </c>
      <c r="M53" s="223"/>
      <c r="N53" s="223"/>
      <c r="O53" s="223"/>
      <c r="P53" s="223"/>
      <c r="Q53" s="223"/>
      <c r="R53" s="223"/>
      <c r="S53" s="223"/>
      <c r="T53" s="223"/>
      <c r="U53" s="223" t="s">
        <v>824</v>
      </c>
      <c r="V53" s="225"/>
      <c r="W53" s="225"/>
      <c r="X53" s="225"/>
      <c r="Y53" s="223">
        <v>0</v>
      </c>
      <c r="Z53" s="223">
        <v>0</v>
      </c>
      <c r="AA53" s="223">
        <v>0</v>
      </c>
    </row>
    <row r="54" spans="1:27">
      <c r="A54" s="223" t="s">
        <v>562</v>
      </c>
      <c r="B54" s="223" t="s">
        <v>783</v>
      </c>
      <c r="C54" s="223"/>
      <c r="D54" s="223" t="s">
        <v>824</v>
      </c>
      <c r="E54" s="223"/>
      <c r="F54" s="225"/>
      <c r="G54" s="225"/>
      <c r="H54" s="225"/>
      <c r="I54" s="225" t="s">
        <v>824</v>
      </c>
      <c r="J54" s="225"/>
      <c r="K54" s="225"/>
      <c r="L54" s="225" t="s">
        <v>808</v>
      </c>
      <c r="M54" s="223"/>
      <c r="N54" s="223"/>
      <c r="O54" s="223"/>
      <c r="P54" s="223"/>
      <c r="Q54" s="223"/>
      <c r="R54" s="223"/>
      <c r="S54" s="223"/>
      <c r="T54" s="223"/>
      <c r="U54" s="223" t="s">
        <v>824</v>
      </c>
      <c r="V54" s="225"/>
      <c r="W54" s="225"/>
      <c r="X54" s="225"/>
      <c r="Y54" s="223">
        <v>0</v>
      </c>
      <c r="Z54" s="223">
        <v>0</v>
      </c>
      <c r="AA54" s="223">
        <v>0</v>
      </c>
    </row>
    <row r="55" spans="1:27" ht="43.5">
      <c r="A55" s="223" t="s">
        <v>595</v>
      </c>
      <c r="B55" s="223" t="s">
        <v>784</v>
      </c>
      <c r="C55" s="223" t="s">
        <v>824</v>
      </c>
      <c r="D55" s="223"/>
      <c r="E55" s="223"/>
      <c r="F55" s="225"/>
      <c r="G55" s="225"/>
      <c r="H55" s="225"/>
      <c r="I55" s="225" t="s">
        <v>824</v>
      </c>
      <c r="J55" s="225" t="s">
        <v>824</v>
      </c>
      <c r="K55" s="225"/>
      <c r="L55" s="225" t="s">
        <v>808</v>
      </c>
      <c r="M55" s="223"/>
      <c r="N55" s="223"/>
      <c r="O55" s="223"/>
      <c r="P55" s="223" t="s">
        <v>824</v>
      </c>
      <c r="Q55" s="223"/>
      <c r="R55" s="223"/>
      <c r="S55" s="223"/>
      <c r="T55" s="223"/>
      <c r="U55" s="223" t="s">
        <v>824</v>
      </c>
      <c r="V55" s="225"/>
      <c r="W55" s="225"/>
      <c r="X55" s="225" t="s">
        <v>824</v>
      </c>
      <c r="Y55" s="223">
        <v>1</v>
      </c>
      <c r="Z55" s="223">
        <v>1</v>
      </c>
      <c r="AA55" s="223">
        <v>0</v>
      </c>
    </row>
    <row r="56" spans="1:27">
      <c r="A56" s="223" t="s">
        <v>316</v>
      </c>
      <c r="B56" s="223" t="s">
        <v>732</v>
      </c>
      <c r="C56" s="223" t="s">
        <v>824</v>
      </c>
      <c r="D56" s="223"/>
      <c r="E56" s="223"/>
      <c r="F56" s="225"/>
      <c r="G56" s="225"/>
      <c r="H56" s="225"/>
      <c r="I56" s="225"/>
      <c r="J56" s="225" t="s">
        <v>824</v>
      </c>
      <c r="K56" s="225"/>
      <c r="L56" s="225" t="s">
        <v>808</v>
      </c>
      <c r="M56" s="223"/>
      <c r="N56" s="223"/>
      <c r="O56" s="223"/>
      <c r="P56" s="223"/>
      <c r="Q56" s="223"/>
      <c r="R56" s="223"/>
      <c r="S56" s="223"/>
      <c r="T56" s="223"/>
      <c r="U56" s="223" t="s">
        <v>824</v>
      </c>
      <c r="V56" s="225"/>
      <c r="W56" s="225" t="s">
        <v>824</v>
      </c>
      <c r="X56" s="225"/>
      <c r="Y56" s="223">
        <v>2</v>
      </c>
      <c r="Z56" s="223">
        <v>0</v>
      </c>
      <c r="AA56" s="223">
        <v>0</v>
      </c>
    </row>
    <row r="57" spans="1:27">
      <c r="A57" s="223" t="s">
        <v>311</v>
      </c>
      <c r="B57" s="223" t="s">
        <v>733</v>
      </c>
      <c r="C57" s="223"/>
      <c r="D57" s="223" t="s">
        <v>824</v>
      </c>
      <c r="E57" s="223"/>
      <c r="F57" s="225"/>
      <c r="G57" s="225"/>
      <c r="H57" s="225"/>
      <c r="I57" s="225" t="s">
        <v>824</v>
      </c>
      <c r="J57" s="225" t="s">
        <v>824</v>
      </c>
      <c r="K57" s="225"/>
      <c r="L57" s="225" t="s">
        <v>808</v>
      </c>
      <c r="M57" s="223" t="s">
        <v>824</v>
      </c>
      <c r="N57" s="223"/>
      <c r="O57" s="223"/>
      <c r="P57" s="223"/>
      <c r="Q57" s="223"/>
      <c r="R57" s="223"/>
      <c r="S57" s="223"/>
      <c r="T57" s="223" t="s">
        <v>824</v>
      </c>
      <c r="U57" s="223" t="s">
        <v>824</v>
      </c>
      <c r="V57" s="225"/>
      <c r="W57" s="225" t="s">
        <v>824</v>
      </c>
      <c r="X57" s="225"/>
      <c r="Y57" s="223">
        <v>15</v>
      </c>
      <c r="Z57" s="223">
        <v>1</v>
      </c>
      <c r="AA57" s="223">
        <v>1</v>
      </c>
    </row>
    <row r="58" spans="1:27">
      <c r="A58" s="223" t="s">
        <v>311</v>
      </c>
      <c r="B58" s="223" t="s">
        <v>734</v>
      </c>
      <c r="C58" s="223"/>
      <c r="D58" s="223" t="s">
        <v>824</v>
      </c>
      <c r="E58" s="223"/>
      <c r="F58" s="225"/>
      <c r="G58" s="225"/>
      <c r="H58" s="225"/>
      <c r="I58" s="225"/>
      <c r="J58" s="225" t="s">
        <v>824</v>
      </c>
      <c r="K58" s="225"/>
      <c r="L58" s="225" t="s">
        <v>808</v>
      </c>
      <c r="M58" s="223" t="s">
        <v>824</v>
      </c>
      <c r="N58" s="223"/>
      <c r="O58" s="223"/>
      <c r="P58" s="223"/>
      <c r="Q58" s="223"/>
      <c r="R58" s="223"/>
      <c r="S58" s="223"/>
      <c r="T58" s="223"/>
      <c r="U58" s="223" t="s">
        <v>824</v>
      </c>
      <c r="V58" s="225"/>
      <c r="W58" s="225" t="s">
        <v>824</v>
      </c>
      <c r="X58" s="225"/>
      <c r="Y58" s="223">
        <v>2</v>
      </c>
      <c r="Z58" s="223">
        <v>0</v>
      </c>
      <c r="AA58" s="223">
        <v>0</v>
      </c>
    </row>
    <row r="59" spans="1:27" ht="43.5">
      <c r="A59" s="223" t="s">
        <v>306</v>
      </c>
      <c r="B59" s="223" t="s">
        <v>792</v>
      </c>
      <c r="C59" s="223"/>
      <c r="D59" s="223"/>
      <c r="E59" s="223"/>
      <c r="F59" s="225"/>
      <c r="G59" s="225"/>
      <c r="H59" s="225"/>
      <c r="I59" s="225"/>
      <c r="J59" s="225" t="s">
        <v>824</v>
      </c>
      <c r="K59" s="225"/>
      <c r="L59" s="225" t="s">
        <v>808</v>
      </c>
      <c r="M59" s="223" t="s">
        <v>824</v>
      </c>
      <c r="N59" s="223"/>
      <c r="O59" s="223"/>
      <c r="P59" s="223"/>
      <c r="Q59" s="223"/>
      <c r="R59" s="223"/>
      <c r="S59" s="223"/>
      <c r="T59" s="223"/>
      <c r="U59" s="223"/>
      <c r="V59" s="225"/>
      <c r="W59" s="225" t="s">
        <v>824</v>
      </c>
      <c r="X59" s="225"/>
      <c r="Y59" s="223">
        <v>0</v>
      </c>
      <c r="Z59" s="223">
        <v>2</v>
      </c>
      <c r="AA59" s="223">
        <v>0</v>
      </c>
    </row>
    <row r="60" spans="1:27">
      <c r="A60" s="223" t="s">
        <v>228</v>
      </c>
      <c r="B60" s="223" t="s">
        <v>731</v>
      </c>
      <c r="C60" s="223"/>
      <c r="D60" s="223" t="s">
        <v>824</v>
      </c>
      <c r="E60" s="223"/>
      <c r="F60" s="225"/>
      <c r="G60" s="225"/>
      <c r="H60" s="225"/>
      <c r="I60" s="225" t="s">
        <v>824</v>
      </c>
      <c r="J60" s="225"/>
      <c r="K60" s="225"/>
      <c r="L60" s="225" t="s">
        <v>808</v>
      </c>
      <c r="M60" s="223"/>
      <c r="N60" s="223"/>
      <c r="O60" s="223"/>
      <c r="P60" s="223"/>
      <c r="Q60" s="223"/>
      <c r="R60" s="223" t="s">
        <v>824</v>
      </c>
      <c r="S60" s="223"/>
      <c r="T60" s="223" t="s">
        <v>824</v>
      </c>
      <c r="U60" s="223"/>
      <c r="V60" s="225"/>
      <c r="W60" s="225" t="s">
        <v>824</v>
      </c>
      <c r="X60" s="225"/>
      <c r="Y60" s="223">
        <v>0</v>
      </c>
      <c r="Z60" s="223">
        <v>1</v>
      </c>
      <c r="AA60" s="223">
        <v>0</v>
      </c>
    </row>
    <row r="61" spans="1:27">
      <c r="A61" s="223" t="s">
        <v>206</v>
      </c>
      <c r="B61" s="223" t="s">
        <v>776</v>
      </c>
      <c r="C61" s="223"/>
      <c r="D61" s="223"/>
      <c r="E61" s="223"/>
      <c r="F61" s="225"/>
      <c r="G61" s="225"/>
      <c r="H61" s="225"/>
      <c r="I61" s="225" t="s">
        <v>824</v>
      </c>
      <c r="J61" s="225" t="s">
        <v>824</v>
      </c>
      <c r="K61" s="225"/>
      <c r="L61" s="225" t="s">
        <v>808</v>
      </c>
      <c r="M61" s="223"/>
      <c r="N61" s="223"/>
      <c r="O61" s="223"/>
      <c r="P61" s="223"/>
      <c r="Q61" s="223"/>
      <c r="R61" s="223"/>
      <c r="S61" s="223"/>
      <c r="T61" s="223"/>
      <c r="U61" s="223" t="s">
        <v>824</v>
      </c>
      <c r="V61" s="225"/>
      <c r="W61" s="225"/>
      <c r="X61" s="225"/>
      <c r="Y61" s="223">
        <v>3</v>
      </c>
      <c r="Z61" s="223">
        <v>0</v>
      </c>
      <c r="AA61" s="223">
        <v>0</v>
      </c>
    </row>
    <row r="62" spans="1:27">
      <c r="A62" s="223" t="s">
        <v>191</v>
      </c>
      <c r="B62" s="223" t="s">
        <v>777</v>
      </c>
      <c r="C62" s="223"/>
      <c r="D62" s="223"/>
      <c r="E62" s="223"/>
      <c r="F62" s="225"/>
      <c r="G62" s="225"/>
      <c r="H62" s="225"/>
      <c r="I62" s="225" t="s">
        <v>824</v>
      </c>
      <c r="J62" s="225"/>
      <c r="K62" s="225"/>
      <c r="L62" s="225" t="s">
        <v>808</v>
      </c>
      <c r="M62" s="223"/>
      <c r="N62" s="223"/>
      <c r="O62" s="223"/>
      <c r="P62" s="223" t="s">
        <v>824</v>
      </c>
      <c r="Q62" s="223"/>
      <c r="R62" s="223"/>
      <c r="S62" s="223"/>
      <c r="T62" s="223"/>
      <c r="U62" s="223"/>
      <c r="V62" s="225"/>
      <c r="W62" s="225"/>
      <c r="X62" s="225"/>
      <c r="Y62" s="223">
        <v>0</v>
      </c>
      <c r="Z62" s="223">
        <v>0</v>
      </c>
      <c r="AA62" s="223">
        <v>0</v>
      </c>
    </row>
    <row r="63" spans="1:27">
      <c r="A63" s="226" t="s">
        <v>191</v>
      </c>
      <c r="B63" s="226" t="s">
        <v>778</v>
      </c>
      <c r="C63" s="226"/>
      <c r="D63" s="226" t="s">
        <v>824</v>
      </c>
      <c r="E63" s="226"/>
      <c r="F63" s="228"/>
      <c r="G63" s="228"/>
      <c r="H63" s="228"/>
      <c r="I63" s="228"/>
      <c r="J63" s="228"/>
      <c r="K63" s="228" t="s">
        <v>824</v>
      </c>
      <c r="L63" s="225" t="s">
        <v>808</v>
      </c>
      <c r="M63" s="226" t="s">
        <v>824</v>
      </c>
      <c r="N63" s="226"/>
      <c r="O63" s="226"/>
      <c r="P63" s="226"/>
      <c r="Q63" s="226"/>
      <c r="R63" s="226"/>
      <c r="S63" s="226"/>
      <c r="T63" s="226"/>
      <c r="U63" s="226" t="s">
        <v>824</v>
      </c>
      <c r="V63" s="228"/>
      <c r="W63" s="228" t="s">
        <v>824</v>
      </c>
      <c r="X63" s="228"/>
      <c r="Y63" s="226">
        <v>0</v>
      </c>
      <c r="Z63" s="226">
        <v>0</v>
      </c>
      <c r="AA63" s="226">
        <v>0</v>
      </c>
    </row>
  </sheetData>
  <mergeCells count="8">
    <mergeCell ref="A1:AA1"/>
    <mergeCell ref="Y3:AA3"/>
    <mergeCell ref="A3:A4"/>
    <mergeCell ref="B3:B4"/>
    <mergeCell ref="C3:E3"/>
    <mergeCell ref="F3:L3"/>
    <mergeCell ref="M3:U3"/>
    <mergeCell ref="V3:X3"/>
  </mergeCells>
  <pageMargins left="0.70866141732283472" right="3.937007874015748E-2" top="0.35433070866141736" bottom="0.27559055118110237" header="0.31496062992125984" footer="0.31496062992125984"/>
  <pageSetup paperSize="9" scale="86" fitToHeight="1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view="pageBreakPreview" topLeftCell="A118" zoomScale="85" zoomScaleSheetLayoutView="85" workbookViewId="0">
      <selection activeCell="P130" sqref="P130"/>
    </sheetView>
  </sheetViews>
  <sheetFormatPr defaultColWidth="9.140625" defaultRowHeight="21.75"/>
  <cols>
    <col min="1" max="1" width="4.42578125" style="126" customWidth="1"/>
    <col min="2" max="2" width="8.5703125" style="126" customWidth="1"/>
    <col min="3" max="3" width="21.7109375" style="122" customWidth="1"/>
    <col min="4" max="12" width="6.42578125" style="126" customWidth="1"/>
    <col min="13" max="16384" width="9.140625" style="122"/>
  </cols>
  <sheetData>
    <row r="1" spans="1:12" ht="51" customHeight="1">
      <c r="A1" s="297" t="s">
        <v>858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ht="6.6" customHeight="1"/>
    <row r="3" spans="1:12">
      <c r="A3" s="337" t="s">
        <v>701</v>
      </c>
      <c r="B3" s="342" t="s">
        <v>831</v>
      </c>
      <c r="C3" s="342" t="s">
        <v>703</v>
      </c>
      <c r="D3" s="337" t="s">
        <v>832</v>
      </c>
      <c r="E3" s="337"/>
      <c r="F3" s="337" t="s">
        <v>833</v>
      </c>
      <c r="G3" s="337"/>
      <c r="H3" s="337" t="s">
        <v>834</v>
      </c>
      <c r="I3" s="337"/>
      <c r="J3" s="337" t="s">
        <v>830</v>
      </c>
      <c r="K3" s="337"/>
      <c r="L3" s="338" t="s">
        <v>787</v>
      </c>
    </row>
    <row r="4" spans="1:12" ht="22.5" thickBot="1">
      <c r="A4" s="341"/>
      <c r="B4" s="339"/>
      <c r="C4" s="339"/>
      <c r="D4" s="124" t="s">
        <v>11</v>
      </c>
      <c r="E4" s="125" t="s">
        <v>835</v>
      </c>
      <c r="F4" s="124" t="s">
        <v>11</v>
      </c>
      <c r="G4" s="125" t="s">
        <v>835</v>
      </c>
      <c r="H4" s="124" t="s">
        <v>11</v>
      </c>
      <c r="I4" s="125" t="s">
        <v>835</v>
      </c>
      <c r="J4" s="125" t="s">
        <v>11</v>
      </c>
      <c r="K4" s="125" t="s">
        <v>835</v>
      </c>
      <c r="L4" s="339"/>
    </row>
    <row r="5" spans="1:12" ht="23.25" thickTop="1" thickBot="1">
      <c r="A5" s="340" t="s">
        <v>716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</row>
    <row r="6" spans="1:12" ht="44.25" thickTop="1">
      <c r="A6" s="127">
        <v>1</v>
      </c>
      <c r="B6" s="129" t="s">
        <v>17</v>
      </c>
      <c r="C6" s="128" t="s">
        <v>18</v>
      </c>
      <c r="D6" s="129">
        <v>39</v>
      </c>
      <c r="E6" s="130">
        <v>4.1269841269841265</v>
      </c>
      <c r="F6" s="131">
        <v>268</v>
      </c>
      <c r="G6" s="130">
        <v>28.359788359788357</v>
      </c>
      <c r="H6" s="131">
        <v>117</v>
      </c>
      <c r="I6" s="130">
        <v>12.380952380952381</v>
      </c>
      <c r="J6" s="127">
        <v>521</v>
      </c>
      <c r="K6" s="130">
        <v>55.132275132275133</v>
      </c>
      <c r="L6" s="129">
        <v>945</v>
      </c>
    </row>
    <row r="7" spans="1:12" ht="43.5">
      <c r="A7" s="88">
        <v>2</v>
      </c>
      <c r="B7" s="133" t="s">
        <v>28</v>
      </c>
      <c r="C7" s="132" t="s">
        <v>29</v>
      </c>
      <c r="D7" s="133">
        <v>68</v>
      </c>
      <c r="E7" s="134">
        <v>10.967741935483872</v>
      </c>
      <c r="F7" s="135">
        <v>289</v>
      </c>
      <c r="G7" s="134">
        <v>46.612903225806448</v>
      </c>
      <c r="H7" s="135">
        <v>62</v>
      </c>
      <c r="I7" s="134">
        <v>10</v>
      </c>
      <c r="J7" s="88">
        <v>201</v>
      </c>
      <c r="K7" s="134">
        <v>32.41935483870968</v>
      </c>
      <c r="L7" s="133">
        <v>620</v>
      </c>
    </row>
    <row r="8" spans="1:12" ht="43.5">
      <c r="A8" s="88">
        <v>3</v>
      </c>
      <c r="B8" s="133" t="s">
        <v>36</v>
      </c>
      <c r="C8" s="132" t="s">
        <v>37</v>
      </c>
      <c r="D8" s="133">
        <v>38</v>
      </c>
      <c r="E8" s="134">
        <v>14.84375</v>
      </c>
      <c r="F8" s="135">
        <v>69</v>
      </c>
      <c r="G8" s="134">
        <v>26.953125</v>
      </c>
      <c r="H8" s="135">
        <v>15</v>
      </c>
      <c r="I8" s="134">
        <v>5.859375</v>
      </c>
      <c r="J8" s="88">
        <v>134</v>
      </c>
      <c r="K8" s="134">
        <v>52.34375</v>
      </c>
      <c r="L8" s="133">
        <v>256</v>
      </c>
    </row>
    <row r="9" spans="1:12" ht="43.5">
      <c r="A9" s="88">
        <v>4</v>
      </c>
      <c r="B9" s="133" t="s">
        <v>44</v>
      </c>
      <c r="C9" s="132" t="s">
        <v>45</v>
      </c>
      <c r="D9" s="133">
        <v>275</v>
      </c>
      <c r="E9" s="134">
        <v>43.72019077901431</v>
      </c>
      <c r="F9" s="135">
        <v>263</v>
      </c>
      <c r="G9" s="134">
        <v>41.812400635930047</v>
      </c>
      <c r="H9" s="135">
        <v>20</v>
      </c>
      <c r="I9" s="134">
        <v>3.1796502384737675</v>
      </c>
      <c r="J9" s="88">
        <v>71</v>
      </c>
      <c r="K9" s="134">
        <v>11.287758346581876</v>
      </c>
      <c r="L9" s="133">
        <v>629</v>
      </c>
    </row>
    <row r="10" spans="1:12" ht="43.5">
      <c r="A10" s="88">
        <v>5</v>
      </c>
      <c r="B10" s="133" t="s">
        <v>50</v>
      </c>
      <c r="C10" s="132" t="s">
        <v>51</v>
      </c>
      <c r="D10" s="133">
        <v>54</v>
      </c>
      <c r="E10" s="134">
        <v>14.210526315789473</v>
      </c>
      <c r="F10" s="135">
        <v>68</v>
      </c>
      <c r="G10" s="134">
        <v>17.894736842105264</v>
      </c>
      <c r="H10" s="135">
        <v>11</v>
      </c>
      <c r="I10" s="134">
        <v>2.8947368421052633</v>
      </c>
      <c r="J10" s="88">
        <v>247</v>
      </c>
      <c r="K10" s="134">
        <v>65</v>
      </c>
      <c r="L10" s="133">
        <v>380</v>
      </c>
    </row>
    <row r="11" spans="1:12" ht="43.5">
      <c r="A11" s="88">
        <v>6</v>
      </c>
      <c r="B11" s="133" t="s">
        <v>56</v>
      </c>
      <c r="C11" s="132" t="s">
        <v>57</v>
      </c>
      <c r="D11" s="133">
        <v>29</v>
      </c>
      <c r="E11" s="134">
        <v>18.012422360248447</v>
      </c>
      <c r="F11" s="135">
        <v>12</v>
      </c>
      <c r="G11" s="134">
        <v>7.4534161490683228</v>
      </c>
      <c r="H11" s="135">
        <v>6</v>
      </c>
      <c r="I11" s="134">
        <v>3.7267080745341614</v>
      </c>
      <c r="J11" s="88">
        <v>114</v>
      </c>
      <c r="K11" s="134">
        <v>70.807453416149073</v>
      </c>
      <c r="L11" s="133">
        <v>161</v>
      </c>
    </row>
    <row r="12" spans="1:12" ht="43.5">
      <c r="A12" s="88">
        <v>7</v>
      </c>
      <c r="B12" s="133" t="s">
        <v>63</v>
      </c>
      <c r="C12" s="132" t="s">
        <v>64</v>
      </c>
      <c r="D12" s="133">
        <v>86</v>
      </c>
      <c r="E12" s="134">
        <v>40.952380952380949</v>
      </c>
      <c r="F12" s="135">
        <v>41</v>
      </c>
      <c r="G12" s="134">
        <v>19.523809523809526</v>
      </c>
      <c r="H12" s="135">
        <v>4</v>
      </c>
      <c r="I12" s="134">
        <v>1.9047619047619049</v>
      </c>
      <c r="J12" s="88">
        <v>79</v>
      </c>
      <c r="K12" s="134">
        <v>37.61904761904762</v>
      </c>
      <c r="L12" s="133">
        <v>210</v>
      </c>
    </row>
    <row r="13" spans="1:12" ht="43.5">
      <c r="A13" s="88">
        <v>8</v>
      </c>
      <c r="B13" s="133" t="s">
        <v>69</v>
      </c>
      <c r="C13" s="132" t="s">
        <v>70</v>
      </c>
      <c r="D13" s="133">
        <v>186</v>
      </c>
      <c r="E13" s="134">
        <v>32.574430823117339</v>
      </c>
      <c r="F13" s="135">
        <v>74</v>
      </c>
      <c r="G13" s="134">
        <v>12.95971978984238</v>
      </c>
      <c r="H13" s="135">
        <v>29</v>
      </c>
      <c r="I13" s="134">
        <v>5.0788091068301222</v>
      </c>
      <c r="J13" s="88">
        <v>282</v>
      </c>
      <c r="K13" s="134">
        <v>49.387040280210158</v>
      </c>
      <c r="L13" s="133">
        <v>571</v>
      </c>
    </row>
    <row r="14" spans="1:12" ht="43.5">
      <c r="A14" s="88">
        <v>9</v>
      </c>
      <c r="B14" s="133" t="s">
        <v>73</v>
      </c>
      <c r="C14" s="132" t="s">
        <v>74</v>
      </c>
      <c r="D14" s="133">
        <v>52</v>
      </c>
      <c r="E14" s="134">
        <v>39.097744360902254</v>
      </c>
      <c r="F14" s="135">
        <v>42</v>
      </c>
      <c r="G14" s="134">
        <v>31.578947368421051</v>
      </c>
      <c r="H14" s="135">
        <v>9</v>
      </c>
      <c r="I14" s="134">
        <v>6.7669172932330826</v>
      </c>
      <c r="J14" s="88">
        <v>30</v>
      </c>
      <c r="K14" s="134">
        <v>22.556390977443609</v>
      </c>
      <c r="L14" s="133">
        <v>133</v>
      </c>
    </row>
    <row r="15" spans="1:12" ht="43.5">
      <c r="A15" s="88">
        <v>10</v>
      </c>
      <c r="B15" s="133" t="s">
        <v>77</v>
      </c>
      <c r="C15" s="132" t="s">
        <v>78</v>
      </c>
      <c r="D15" s="133">
        <v>50</v>
      </c>
      <c r="E15" s="134">
        <v>28.735632183908045</v>
      </c>
      <c r="F15" s="135">
        <v>82</v>
      </c>
      <c r="G15" s="134">
        <v>47.126436781609193</v>
      </c>
      <c r="H15" s="135">
        <v>11</v>
      </c>
      <c r="I15" s="134">
        <v>6.3218390804597711</v>
      </c>
      <c r="J15" s="88">
        <v>31</v>
      </c>
      <c r="K15" s="134">
        <v>17.816091954022991</v>
      </c>
      <c r="L15" s="133">
        <v>174</v>
      </c>
    </row>
    <row r="16" spans="1:12" ht="43.5">
      <c r="A16" s="88">
        <v>11</v>
      </c>
      <c r="B16" s="133" t="s">
        <v>82</v>
      </c>
      <c r="C16" s="132" t="s">
        <v>602</v>
      </c>
      <c r="D16" s="133">
        <v>37</v>
      </c>
      <c r="E16" s="134">
        <v>9.1811414392059554</v>
      </c>
      <c r="F16" s="135">
        <v>33</v>
      </c>
      <c r="G16" s="134">
        <v>8.1885856079404462</v>
      </c>
      <c r="H16" s="135">
        <v>19</v>
      </c>
      <c r="I16" s="134">
        <v>4.7146401985111659</v>
      </c>
      <c r="J16" s="88">
        <v>314</v>
      </c>
      <c r="K16" s="134">
        <v>77.91563275434244</v>
      </c>
      <c r="L16" s="133">
        <v>403</v>
      </c>
    </row>
    <row r="17" spans="1:12" ht="43.5">
      <c r="A17" s="88">
        <v>12</v>
      </c>
      <c r="B17" s="133" t="s">
        <v>88</v>
      </c>
      <c r="C17" s="132" t="s">
        <v>89</v>
      </c>
      <c r="D17" s="133">
        <v>50</v>
      </c>
      <c r="E17" s="134">
        <v>31.847133757961782</v>
      </c>
      <c r="F17" s="135">
        <v>6</v>
      </c>
      <c r="G17" s="134">
        <v>3.8216560509554141</v>
      </c>
      <c r="H17" s="135">
        <v>5</v>
      </c>
      <c r="I17" s="134">
        <v>3.1847133757961785</v>
      </c>
      <c r="J17" s="88">
        <v>96</v>
      </c>
      <c r="K17" s="134">
        <v>61.146496815286625</v>
      </c>
      <c r="L17" s="133">
        <v>157</v>
      </c>
    </row>
    <row r="18" spans="1:12" ht="43.5">
      <c r="A18" s="88">
        <v>13</v>
      </c>
      <c r="B18" s="133" t="s">
        <v>91</v>
      </c>
      <c r="C18" s="132" t="s">
        <v>92</v>
      </c>
      <c r="D18" s="133">
        <v>48</v>
      </c>
      <c r="E18" s="134">
        <v>35.820895522388057</v>
      </c>
      <c r="F18" s="135">
        <v>14</v>
      </c>
      <c r="G18" s="134">
        <v>10.44776119402985</v>
      </c>
      <c r="H18" s="135">
        <v>2</v>
      </c>
      <c r="I18" s="134">
        <v>1.4925373134328357</v>
      </c>
      <c r="J18" s="88">
        <v>70</v>
      </c>
      <c r="K18" s="134">
        <v>52.238805970149251</v>
      </c>
      <c r="L18" s="133">
        <v>134</v>
      </c>
    </row>
    <row r="19" spans="1:12" ht="43.5">
      <c r="A19" s="88">
        <v>14</v>
      </c>
      <c r="B19" s="133" t="s">
        <v>96</v>
      </c>
      <c r="C19" s="132" t="s">
        <v>97</v>
      </c>
      <c r="D19" s="133">
        <v>4</v>
      </c>
      <c r="E19" s="134">
        <v>1.2698412698412698</v>
      </c>
      <c r="F19" s="135">
        <v>15</v>
      </c>
      <c r="G19" s="134">
        <v>4.7619047619047619</v>
      </c>
      <c r="H19" s="135">
        <v>1</v>
      </c>
      <c r="I19" s="134">
        <v>0.31746031746031744</v>
      </c>
      <c r="J19" s="88">
        <v>295</v>
      </c>
      <c r="K19" s="134">
        <v>93.650793650793645</v>
      </c>
      <c r="L19" s="133">
        <v>315</v>
      </c>
    </row>
    <row r="20" spans="1:12" ht="43.5">
      <c r="A20" s="88">
        <v>15</v>
      </c>
      <c r="B20" s="133" t="s">
        <v>101</v>
      </c>
      <c r="C20" s="132" t="s">
        <v>102</v>
      </c>
      <c r="D20" s="133">
        <v>35</v>
      </c>
      <c r="E20" s="134">
        <v>18.617021276595743</v>
      </c>
      <c r="F20" s="135">
        <v>49</v>
      </c>
      <c r="G20" s="134">
        <v>26.063829787234045</v>
      </c>
      <c r="H20" s="135">
        <v>13</v>
      </c>
      <c r="I20" s="134">
        <v>6.9148936170212769</v>
      </c>
      <c r="J20" s="88">
        <v>91</v>
      </c>
      <c r="K20" s="134">
        <v>48.404255319148938</v>
      </c>
      <c r="L20" s="133">
        <v>188</v>
      </c>
    </row>
    <row r="21" spans="1:12" ht="43.5">
      <c r="A21" s="88">
        <v>16</v>
      </c>
      <c r="B21" s="133" t="s">
        <v>107</v>
      </c>
      <c r="C21" s="132" t="s">
        <v>108</v>
      </c>
      <c r="D21" s="133">
        <v>42</v>
      </c>
      <c r="E21" s="134">
        <v>31.343283582089555</v>
      </c>
      <c r="F21" s="135">
        <v>55</v>
      </c>
      <c r="G21" s="134">
        <v>41.044776119402989</v>
      </c>
      <c r="H21" s="135">
        <v>7</v>
      </c>
      <c r="I21" s="134">
        <v>5.2238805970149249</v>
      </c>
      <c r="J21" s="88">
        <v>30</v>
      </c>
      <c r="K21" s="134">
        <v>22.388059701492537</v>
      </c>
      <c r="L21" s="133">
        <v>134</v>
      </c>
    </row>
    <row r="22" spans="1:12" ht="43.5">
      <c r="A22" s="88">
        <v>17</v>
      </c>
      <c r="B22" s="133" t="s">
        <v>112</v>
      </c>
      <c r="C22" s="132" t="s">
        <v>603</v>
      </c>
      <c r="D22" s="133">
        <v>13</v>
      </c>
      <c r="E22" s="134">
        <v>4.6428571428571432</v>
      </c>
      <c r="F22" s="135">
        <v>10</v>
      </c>
      <c r="G22" s="134">
        <v>3.5714285714285712</v>
      </c>
      <c r="H22" s="135">
        <v>5</v>
      </c>
      <c r="I22" s="134">
        <v>1.7857142857142856</v>
      </c>
      <c r="J22" s="88">
        <v>252</v>
      </c>
      <c r="K22" s="134">
        <v>90</v>
      </c>
      <c r="L22" s="133">
        <v>280</v>
      </c>
    </row>
    <row r="23" spans="1:12" ht="43.5">
      <c r="A23" s="88">
        <v>18</v>
      </c>
      <c r="B23" s="133" t="s">
        <v>116</v>
      </c>
      <c r="C23" s="132" t="s">
        <v>117</v>
      </c>
      <c r="D23" s="133">
        <v>51</v>
      </c>
      <c r="E23" s="134">
        <v>33.55263157894737</v>
      </c>
      <c r="F23" s="135">
        <v>71</v>
      </c>
      <c r="G23" s="134">
        <v>46.710526315789473</v>
      </c>
      <c r="H23" s="135">
        <v>3</v>
      </c>
      <c r="I23" s="134">
        <v>1.9736842105263157</v>
      </c>
      <c r="J23" s="88">
        <v>27</v>
      </c>
      <c r="K23" s="134">
        <v>17.763157894736842</v>
      </c>
      <c r="L23" s="133">
        <v>152</v>
      </c>
    </row>
    <row r="24" spans="1:12" ht="43.5">
      <c r="A24" s="88">
        <v>19</v>
      </c>
      <c r="B24" s="133" t="s">
        <v>122</v>
      </c>
      <c r="C24" s="132" t="s">
        <v>123</v>
      </c>
      <c r="D24" s="133">
        <v>124</v>
      </c>
      <c r="E24" s="134">
        <v>35.838150289017342</v>
      </c>
      <c r="F24" s="135">
        <v>190</v>
      </c>
      <c r="G24" s="134">
        <v>54.913294797687861</v>
      </c>
      <c r="H24" s="135">
        <v>17</v>
      </c>
      <c r="I24" s="134">
        <v>4.9132947976878611</v>
      </c>
      <c r="J24" s="88">
        <v>15</v>
      </c>
      <c r="K24" s="134">
        <v>4.3352601156069364</v>
      </c>
      <c r="L24" s="133">
        <v>346</v>
      </c>
    </row>
    <row r="25" spans="1:12" ht="43.5">
      <c r="A25" s="88">
        <v>20</v>
      </c>
      <c r="B25" s="133" t="s">
        <v>126</v>
      </c>
      <c r="C25" s="132" t="s">
        <v>127</v>
      </c>
      <c r="D25" s="133">
        <v>63</v>
      </c>
      <c r="E25" s="134">
        <v>48.091603053435115</v>
      </c>
      <c r="F25" s="135">
        <v>33</v>
      </c>
      <c r="G25" s="134">
        <v>25.190839694656486</v>
      </c>
      <c r="H25" s="135">
        <v>3</v>
      </c>
      <c r="I25" s="134">
        <v>2.2900763358778624</v>
      </c>
      <c r="J25" s="88">
        <v>32</v>
      </c>
      <c r="K25" s="134">
        <v>24.427480916030532</v>
      </c>
      <c r="L25" s="133">
        <v>131</v>
      </c>
    </row>
    <row r="26" spans="1:12" ht="43.5">
      <c r="A26" s="88">
        <v>21</v>
      </c>
      <c r="B26" s="133" t="s">
        <v>131</v>
      </c>
      <c r="C26" s="132" t="s">
        <v>132</v>
      </c>
      <c r="D26" s="133">
        <v>16</v>
      </c>
      <c r="E26" s="134">
        <v>8.2051282051282044</v>
      </c>
      <c r="F26" s="135">
        <v>42</v>
      </c>
      <c r="G26" s="134">
        <v>21.53846153846154</v>
      </c>
      <c r="H26" s="135">
        <v>8</v>
      </c>
      <c r="I26" s="134">
        <v>4.1025641025641022</v>
      </c>
      <c r="J26" s="88">
        <v>129</v>
      </c>
      <c r="K26" s="134">
        <v>66.153846153846146</v>
      </c>
      <c r="L26" s="133">
        <v>195</v>
      </c>
    </row>
    <row r="27" spans="1:12" ht="43.5">
      <c r="A27" s="88">
        <v>22</v>
      </c>
      <c r="B27" s="133" t="s">
        <v>136</v>
      </c>
      <c r="C27" s="132" t="s">
        <v>137</v>
      </c>
      <c r="D27" s="133">
        <v>21</v>
      </c>
      <c r="E27" s="134">
        <v>22.105263157894736</v>
      </c>
      <c r="F27" s="135">
        <v>40</v>
      </c>
      <c r="G27" s="134">
        <v>42.105263157894733</v>
      </c>
      <c r="H27" s="135">
        <v>3</v>
      </c>
      <c r="I27" s="134">
        <v>3.1578947368421053</v>
      </c>
      <c r="J27" s="88">
        <v>31</v>
      </c>
      <c r="K27" s="134">
        <v>32.631578947368425</v>
      </c>
      <c r="L27" s="133">
        <v>95</v>
      </c>
    </row>
    <row r="28" spans="1:12" ht="43.5">
      <c r="A28" s="88">
        <v>23</v>
      </c>
      <c r="B28" s="133" t="s">
        <v>143</v>
      </c>
      <c r="C28" s="132" t="s">
        <v>144</v>
      </c>
      <c r="D28" s="133">
        <v>27</v>
      </c>
      <c r="E28" s="134">
        <v>9.5070422535211261</v>
      </c>
      <c r="F28" s="135">
        <v>20</v>
      </c>
      <c r="G28" s="134">
        <v>7.042253521126761</v>
      </c>
      <c r="H28" s="135">
        <v>25</v>
      </c>
      <c r="I28" s="134">
        <v>8.8028169014084501</v>
      </c>
      <c r="J28" s="88">
        <v>212</v>
      </c>
      <c r="K28" s="134">
        <v>74.647887323943664</v>
      </c>
      <c r="L28" s="133">
        <v>284</v>
      </c>
    </row>
    <row r="29" spans="1:12" ht="43.5">
      <c r="A29" s="88">
        <v>24</v>
      </c>
      <c r="B29" s="133" t="s">
        <v>147</v>
      </c>
      <c r="C29" s="132" t="s">
        <v>148</v>
      </c>
      <c r="D29" s="133">
        <v>33</v>
      </c>
      <c r="E29" s="134">
        <v>16.923076923076923</v>
      </c>
      <c r="F29" s="135">
        <v>16</v>
      </c>
      <c r="G29" s="134">
        <v>8.2051282051282044</v>
      </c>
      <c r="H29" s="135">
        <v>1</v>
      </c>
      <c r="I29" s="134">
        <v>0.51282051282051277</v>
      </c>
      <c r="J29" s="88">
        <v>145</v>
      </c>
      <c r="K29" s="134">
        <v>74.358974358974365</v>
      </c>
      <c r="L29" s="133">
        <v>195</v>
      </c>
    </row>
    <row r="30" spans="1:12" ht="43.5">
      <c r="A30" s="88">
        <v>25</v>
      </c>
      <c r="B30" s="133" t="s">
        <v>151</v>
      </c>
      <c r="C30" s="132" t="s">
        <v>152</v>
      </c>
      <c r="D30" s="133">
        <v>44</v>
      </c>
      <c r="E30" s="134">
        <v>26.34730538922156</v>
      </c>
      <c r="F30" s="135">
        <v>35</v>
      </c>
      <c r="G30" s="134">
        <v>20.958083832335326</v>
      </c>
      <c r="H30" s="135">
        <v>4</v>
      </c>
      <c r="I30" s="134">
        <v>2.3952095808383236</v>
      </c>
      <c r="J30" s="88">
        <v>84</v>
      </c>
      <c r="K30" s="134">
        <v>50.299401197604787</v>
      </c>
      <c r="L30" s="133">
        <v>167</v>
      </c>
    </row>
    <row r="31" spans="1:12" ht="43.5">
      <c r="A31" s="88">
        <v>26</v>
      </c>
      <c r="B31" s="133" t="s">
        <v>155</v>
      </c>
      <c r="C31" s="132" t="s">
        <v>156</v>
      </c>
      <c r="D31" s="133">
        <v>54</v>
      </c>
      <c r="E31" s="134">
        <v>31.764705882352938</v>
      </c>
      <c r="F31" s="135">
        <v>31</v>
      </c>
      <c r="G31" s="134">
        <v>18.235294117647058</v>
      </c>
      <c r="H31" s="135">
        <v>11</v>
      </c>
      <c r="I31" s="134">
        <v>6.4705882352941186</v>
      </c>
      <c r="J31" s="88">
        <v>74</v>
      </c>
      <c r="K31" s="134">
        <v>43.529411764705884</v>
      </c>
      <c r="L31" s="133">
        <v>170</v>
      </c>
    </row>
    <row r="32" spans="1:12" ht="43.5">
      <c r="A32" s="88">
        <v>27</v>
      </c>
      <c r="B32" s="133" t="s">
        <v>160</v>
      </c>
      <c r="C32" s="132" t="s">
        <v>161</v>
      </c>
      <c r="D32" s="133">
        <v>66</v>
      </c>
      <c r="E32" s="134">
        <v>39.75903614457831</v>
      </c>
      <c r="F32" s="135">
        <v>35</v>
      </c>
      <c r="G32" s="134">
        <v>21.084337349397593</v>
      </c>
      <c r="H32" s="135">
        <v>12</v>
      </c>
      <c r="I32" s="134">
        <v>7.2289156626506017</v>
      </c>
      <c r="J32" s="88">
        <v>53</v>
      </c>
      <c r="K32" s="134">
        <v>31.92771084337349</v>
      </c>
      <c r="L32" s="133">
        <v>166</v>
      </c>
    </row>
    <row r="33" spans="1:12" ht="43.5">
      <c r="A33" s="88">
        <v>28</v>
      </c>
      <c r="B33" s="133" t="s">
        <v>166</v>
      </c>
      <c r="C33" s="132" t="s">
        <v>167</v>
      </c>
      <c r="D33" s="133">
        <v>19</v>
      </c>
      <c r="E33" s="134">
        <v>17.75700934579439</v>
      </c>
      <c r="F33" s="135">
        <v>22</v>
      </c>
      <c r="G33" s="134">
        <v>20.5607476635514</v>
      </c>
      <c r="H33" s="135">
        <v>7</v>
      </c>
      <c r="I33" s="134">
        <v>6.5420560747663545</v>
      </c>
      <c r="J33" s="88">
        <v>59</v>
      </c>
      <c r="K33" s="134">
        <v>55.140186915887845</v>
      </c>
      <c r="L33" s="133">
        <v>107</v>
      </c>
    </row>
    <row r="34" spans="1:12" ht="43.5">
      <c r="A34" s="88">
        <v>29</v>
      </c>
      <c r="B34" s="133" t="s">
        <v>170</v>
      </c>
      <c r="C34" s="132" t="s">
        <v>171</v>
      </c>
      <c r="D34" s="133">
        <v>14</v>
      </c>
      <c r="E34" s="134">
        <v>1.2832263978001834</v>
      </c>
      <c r="F34" s="135">
        <v>16</v>
      </c>
      <c r="G34" s="134">
        <v>1.4665444546287809</v>
      </c>
      <c r="H34" s="135">
        <v>3</v>
      </c>
      <c r="I34" s="134">
        <v>0.27497708524289644</v>
      </c>
      <c r="J34" s="88">
        <v>1058</v>
      </c>
      <c r="K34" s="134">
        <v>96.975252062328138</v>
      </c>
      <c r="L34" s="133">
        <v>1091</v>
      </c>
    </row>
    <row r="35" spans="1:12" ht="43.5">
      <c r="A35" s="88">
        <v>30</v>
      </c>
      <c r="B35" s="133" t="s">
        <v>175</v>
      </c>
      <c r="C35" s="132" t="s">
        <v>176</v>
      </c>
      <c r="D35" s="133">
        <v>52</v>
      </c>
      <c r="E35" s="134">
        <v>12.5</v>
      </c>
      <c r="F35" s="135">
        <v>43</v>
      </c>
      <c r="G35" s="134">
        <v>10.336538461538462</v>
      </c>
      <c r="H35" s="135">
        <v>29</v>
      </c>
      <c r="I35" s="134">
        <v>6.9711538461538467</v>
      </c>
      <c r="J35" s="88">
        <v>292</v>
      </c>
      <c r="K35" s="134">
        <v>70.192307692307693</v>
      </c>
      <c r="L35" s="133">
        <v>416</v>
      </c>
    </row>
    <row r="36" spans="1:12" ht="43.5">
      <c r="A36" s="88">
        <v>31</v>
      </c>
      <c r="B36" s="133" t="s">
        <v>180</v>
      </c>
      <c r="C36" s="132" t="s">
        <v>181</v>
      </c>
      <c r="D36" s="133">
        <v>8</v>
      </c>
      <c r="E36" s="134">
        <v>4.2328042328042326</v>
      </c>
      <c r="F36" s="135">
        <v>17</v>
      </c>
      <c r="G36" s="134">
        <v>8.9947089947089935</v>
      </c>
      <c r="H36" s="135">
        <v>5</v>
      </c>
      <c r="I36" s="134">
        <v>2.6455026455026456</v>
      </c>
      <c r="J36" s="88">
        <v>159</v>
      </c>
      <c r="K36" s="134">
        <v>84.126984126984127</v>
      </c>
      <c r="L36" s="133">
        <v>189</v>
      </c>
    </row>
    <row r="37" spans="1:12" ht="43.5">
      <c r="A37" s="88">
        <v>32</v>
      </c>
      <c r="B37" s="133" t="s">
        <v>186</v>
      </c>
      <c r="C37" s="132" t="s">
        <v>187</v>
      </c>
      <c r="D37" s="133">
        <v>3</v>
      </c>
      <c r="E37" s="134">
        <v>4.10958904109589</v>
      </c>
      <c r="F37" s="135">
        <v>1</v>
      </c>
      <c r="G37" s="134">
        <v>1.3698630136986301</v>
      </c>
      <c r="H37" s="136">
        <v>0</v>
      </c>
      <c r="I37" s="134">
        <v>0</v>
      </c>
      <c r="J37" s="88">
        <v>69</v>
      </c>
      <c r="K37" s="134">
        <v>94.520547945205479</v>
      </c>
      <c r="L37" s="133">
        <v>73</v>
      </c>
    </row>
    <row r="38" spans="1:12" ht="43.5">
      <c r="A38" s="88">
        <v>33</v>
      </c>
      <c r="B38" s="133" t="s">
        <v>190</v>
      </c>
      <c r="C38" s="132" t="s">
        <v>698</v>
      </c>
      <c r="D38" s="133">
        <v>10</v>
      </c>
      <c r="E38" s="134">
        <v>2.9940119760479043</v>
      </c>
      <c r="F38" s="135">
        <v>2</v>
      </c>
      <c r="G38" s="134">
        <v>0.5988023952095809</v>
      </c>
      <c r="H38" s="135">
        <v>6</v>
      </c>
      <c r="I38" s="134">
        <v>1.7964071856287425</v>
      </c>
      <c r="J38" s="88">
        <v>316</v>
      </c>
      <c r="K38" s="134">
        <v>94.610778443113773</v>
      </c>
      <c r="L38" s="133">
        <v>334</v>
      </c>
    </row>
    <row r="39" spans="1:12" ht="43.5">
      <c r="A39" s="88">
        <v>34</v>
      </c>
      <c r="B39" s="133" t="s">
        <v>195</v>
      </c>
      <c r="C39" s="132" t="s">
        <v>196</v>
      </c>
      <c r="D39" s="133">
        <v>45</v>
      </c>
      <c r="E39" s="134">
        <v>42.452830188679243</v>
      </c>
      <c r="F39" s="135">
        <v>15</v>
      </c>
      <c r="G39" s="134">
        <v>14.150943396226415</v>
      </c>
      <c r="H39" s="136">
        <v>0</v>
      </c>
      <c r="I39" s="134">
        <v>0</v>
      </c>
      <c r="J39" s="88">
        <v>46</v>
      </c>
      <c r="K39" s="134">
        <v>43.39622641509434</v>
      </c>
      <c r="L39" s="133">
        <v>106</v>
      </c>
    </row>
    <row r="40" spans="1:12" ht="43.5">
      <c r="A40" s="88">
        <v>35</v>
      </c>
      <c r="B40" s="133" t="s">
        <v>200</v>
      </c>
      <c r="C40" s="132" t="s">
        <v>201</v>
      </c>
      <c r="D40" s="133">
        <v>21</v>
      </c>
      <c r="E40" s="134">
        <v>8.0769230769230766</v>
      </c>
      <c r="F40" s="135">
        <v>6</v>
      </c>
      <c r="G40" s="134">
        <v>2.3076923076923079</v>
      </c>
      <c r="H40" s="136">
        <v>0</v>
      </c>
      <c r="I40" s="134">
        <v>0</v>
      </c>
      <c r="J40" s="88">
        <v>233</v>
      </c>
      <c r="K40" s="134">
        <v>89.615384615384613</v>
      </c>
      <c r="L40" s="133">
        <v>260</v>
      </c>
    </row>
    <row r="41" spans="1:12" ht="43.5">
      <c r="A41" s="88">
        <v>36</v>
      </c>
      <c r="B41" s="133" t="s">
        <v>205</v>
      </c>
      <c r="C41" s="132" t="s">
        <v>206</v>
      </c>
      <c r="D41" s="133">
        <v>22</v>
      </c>
      <c r="E41" s="134">
        <v>14.285714285714285</v>
      </c>
      <c r="F41" s="135">
        <v>1</v>
      </c>
      <c r="G41" s="134">
        <v>0.64935064935064934</v>
      </c>
      <c r="H41" s="135">
        <v>1</v>
      </c>
      <c r="I41" s="134">
        <v>0.64935064935064934</v>
      </c>
      <c r="J41" s="88">
        <v>130</v>
      </c>
      <c r="K41" s="134">
        <v>84.415584415584405</v>
      </c>
      <c r="L41" s="133">
        <v>154</v>
      </c>
    </row>
    <row r="42" spans="1:12" ht="43.5">
      <c r="A42" s="88">
        <v>37</v>
      </c>
      <c r="B42" s="133" t="s">
        <v>210</v>
      </c>
      <c r="C42" s="132" t="s">
        <v>697</v>
      </c>
      <c r="D42" s="133">
        <v>9</v>
      </c>
      <c r="E42" s="134">
        <v>3.5573122529644272</v>
      </c>
      <c r="F42" s="135">
        <v>2</v>
      </c>
      <c r="G42" s="134">
        <v>0.79051383399209485</v>
      </c>
      <c r="H42" s="135">
        <v>2</v>
      </c>
      <c r="I42" s="134">
        <v>0.79051383399209485</v>
      </c>
      <c r="J42" s="88">
        <v>240</v>
      </c>
      <c r="K42" s="134">
        <v>94.861660079051376</v>
      </c>
      <c r="L42" s="133">
        <v>253</v>
      </c>
    </row>
    <row r="43" spans="1:12" ht="43.5">
      <c r="A43" s="88">
        <v>38</v>
      </c>
      <c r="B43" s="133" t="s">
        <v>214</v>
      </c>
      <c r="C43" s="132" t="s">
        <v>215</v>
      </c>
      <c r="D43" s="133">
        <v>1</v>
      </c>
      <c r="E43" s="134">
        <v>0.49751243781094528</v>
      </c>
      <c r="F43" s="135">
        <v>1</v>
      </c>
      <c r="G43" s="134">
        <v>0.49751243781094528</v>
      </c>
      <c r="H43" s="135">
        <v>3</v>
      </c>
      <c r="I43" s="134">
        <v>1.4925373134328357</v>
      </c>
      <c r="J43" s="88">
        <v>196</v>
      </c>
      <c r="K43" s="134">
        <v>97.512437810945272</v>
      </c>
      <c r="L43" s="133">
        <v>201</v>
      </c>
    </row>
    <row r="44" spans="1:12" ht="44.25" thickBot="1">
      <c r="A44" s="88">
        <v>39</v>
      </c>
      <c r="B44" s="133" t="s">
        <v>218</v>
      </c>
      <c r="C44" s="132" t="s">
        <v>601</v>
      </c>
      <c r="D44" s="137">
        <v>0</v>
      </c>
      <c r="E44" s="134">
        <v>0</v>
      </c>
      <c r="F44" s="136">
        <v>0</v>
      </c>
      <c r="G44" s="134">
        <v>0</v>
      </c>
      <c r="H44" s="136">
        <v>0</v>
      </c>
      <c r="I44" s="134">
        <v>0</v>
      </c>
      <c r="J44" s="88">
        <v>58</v>
      </c>
      <c r="K44" s="134">
        <v>100</v>
      </c>
      <c r="L44" s="133">
        <v>58</v>
      </c>
    </row>
    <row r="45" spans="1:12" ht="23.25" thickTop="1" thickBot="1">
      <c r="A45" s="340" t="s">
        <v>718</v>
      </c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</row>
    <row r="46" spans="1:12" ht="44.25" thickTop="1">
      <c r="A46" s="88">
        <v>40</v>
      </c>
      <c r="B46" s="133" t="s">
        <v>220</v>
      </c>
      <c r="C46" s="132" t="s">
        <v>221</v>
      </c>
      <c r="D46" s="133">
        <v>29</v>
      </c>
      <c r="E46" s="134">
        <v>6.3876651982378849</v>
      </c>
      <c r="F46" s="135">
        <v>39</v>
      </c>
      <c r="G46" s="134">
        <v>8.5903083700440526</v>
      </c>
      <c r="H46" s="135">
        <v>3</v>
      </c>
      <c r="I46" s="134">
        <v>0.66079295154185025</v>
      </c>
      <c r="J46" s="88">
        <v>383</v>
      </c>
      <c r="K46" s="134">
        <v>84.36123348017621</v>
      </c>
      <c r="L46" s="133">
        <v>454</v>
      </c>
    </row>
    <row r="47" spans="1:12" ht="43.5">
      <c r="A47" s="88">
        <v>41</v>
      </c>
      <c r="B47" s="133" t="s">
        <v>227</v>
      </c>
      <c r="C47" s="132" t="s">
        <v>228</v>
      </c>
      <c r="D47" s="133">
        <v>51</v>
      </c>
      <c r="E47" s="134">
        <v>12.200956937799043</v>
      </c>
      <c r="F47" s="135">
        <v>64</v>
      </c>
      <c r="G47" s="134">
        <v>15.311004784688995</v>
      </c>
      <c r="H47" s="135">
        <v>27</v>
      </c>
      <c r="I47" s="134">
        <v>6.4593301435406705</v>
      </c>
      <c r="J47" s="88">
        <v>276</v>
      </c>
      <c r="K47" s="134">
        <v>66.028708133971293</v>
      </c>
      <c r="L47" s="133">
        <v>418</v>
      </c>
    </row>
    <row r="48" spans="1:12" ht="43.5">
      <c r="A48" s="88">
        <v>42</v>
      </c>
      <c r="B48" s="133" t="s">
        <v>232</v>
      </c>
      <c r="C48" s="132" t="s">
        <v>233</v>
      </c>
      <c r="D48" s="133">
        <v>20</v>
      </c>
      <c r="E48" s="134">
        <v>15.151515151515152</v>
      </c>
      <c r="F48" s="135">
        <v>25</v>
      </c>
      <c r="G48" s="134">
        <v>18.939393939393938</v>
      </c>
      <c r="H48" s="135">
        <v>7</v>
      </c>
      <c r="I48" s="134">
        <v>5.3030303030303028</v>
      </c>
      <c r="J48" s="88">
        <v>80</v>
      </c>
      <c r="K48" s="134">
        <v>60.606060606060609</v>
      </c>
      <c r="L48" s="133">
        <v>132</v>
      </c>
    </row>
    <row r="49" spans="1:12" ht="43.5">
      <c r="A49" s="88">
        <v>43</v>
      </c>
      <c r="B49" s="133" t="s">
        <v>237</v>
      </c>
      <c r="C49" s="132" t="s">
        <v>238</v>
      </c>
      <c r="D49" s="133">
        <v>8</v>
      </c>
      <c r="E49" s="134">
        <v>2.0779220779220777</v>
      </c>
      <c r="F49" s="136">
        <v>0</v>
      </c>
      <c r="G49" s="134">
        <v>0</v>
      </c>
      <c r="H49" s="135">
        <v>1</v>
      </c>
      <c r="I49" s="134">
        <v>0.25974025974025972</v>
      </c>
      <c r="J49" s="88">
        <v>376</v>
      </c>
      <c r="K49" s="134">
        <v>97.662337662337663</v>
      </c>
      <c r="L49" s="133">
        <v>385</v>
      </c>
    </row>
    <row r="50" spans="1:12" ht="43.5">
      <c r="A50" s="88">
        <v>44</v>
      </c>
      <c r="B50" s="133" t="s">
        <v>243</v>
      </c>
      <c r="C50" s="132" t="s">
        <v>244</v>
      </c>
      <c r="D50" s="133">
        <v>50</v>
      </c>
      <c r="E50" s="134">
        <v>20.491803278688526</v>
      </c>
      <c r="F50" s="135">
        <v>42</v>
      </c>
      <c r="G50" s="134">
        <v>17.21311475409836</v>
      </c>
      <c r="H50" s="135">
        <v>6</v>
      </c>
      <c r="I50" s="134">
        <v>2.459016393442623</v>
      </c>
      <c r="J50" s="88">
        <v>146</v>
      </c>
      <c r="K50" s="134">
        <v>59.83606557377049</v>
      </c>
      <c r="L50" s="133">
        <v>244</v>
      </c>
    </row>
    <row r="51" spans="1:12" ht="43.5">
      <c r="A51" s="88">
        <v>45</v>
      </c>
      <c r="B51" s="133" t="s">
        <v>247</v>
      </c>
      <c r="C51" s="132" t="s">
        <v>248</v>
      </c>
      <c r="D51" s="133">
        <v>30</v>
      </c>
      <c r="E51" s="134">
        <v>15.463917525773196</v>
      </c>
      <c r="F51" s="135">
        <v>42</v>
      </c>
      <c r="G51" s="134">
        <v>21.649484536082475</v>
      </c>
      <c r="H51" s="135">
        <v>4</v>
      </c>
      <c r="I51" s="134">
        <v>2.0618556701030926</v>
      </c>
      <c r="J51" s="88">
        <v>118</v>
      </c>
      <c r="K51" s="134">
        <v>60.824742268041234</v>
      </c>
      <c r="L51" s="133">
        <v>194</v>
      </c>
    </row>
    <row r="52" spans="1:12" ht="43.5">
      <c r="A52" s="88">
        <v>46</v>
      </c>
      <c r="B52" s="133" t="s">
        <v>250</v>
      </c>
      <c r="C52" s="132" t="s">
        <v>251</v>
      </c>
      <c r="D52" s="133">
        <v>10</v>
      </c>
      <c r="E52" s="134">
        <v>5.4054054054054053</v>
      </c>
      <c r="F52" s="135">
        <v>11</v>
      </c>
      <c r="G52" s="134">
        <v>5.9459459459459465</v>
      </c>
      <c r="H52" s="135">
        <v>1</v>
      </c>
      <c r="I52" s="134">
        <v>0.54054054054054057</v>
      </c>
      <c r="J52" s="88">
        <v>163</v>
      </c>
      <c r="K52" s="134">
        <v>88.108108108108112</v>
      </c>
      <c r="L52" s="133">
        <v>185</v>
      </c>
    </row>
    <row r="53" spans="1:12" ht="43.5">
      <c r="A53" s="88">
        <v>47</v>
      </c>
      <c r="B53" s="133" t="s">
        <v>255</v>
      </c>
      <c r="C53" s="132" t="s">
        <v>256</v>
      </c>
      <c r="D53" s="133">
        <v>14</v>
      </c>
      <c r="E53" s="134">
        <v>13.725490196078432</v>
      </c>
      <c r="F53" s="135">
        <v>9</v>
      </c>
      <c r="G53" s="134">
        <v>8.8235294117647065</v>
      </c>
      <c r="H53" s="136">
        <v>0</v>
      </c>
      <c r="I53" s="134">
        <v>0</v>
      </c>
      <c r="J53" s="88">
        <v>79</v>
      </c>
      <c r="K53" s="134">
        <v>77.450980392156865</v>
      </c>
      <c r="L53" s="133">
        <v>102</v>
      </c>
    </row>
    <row r="54" spans="1:12" ht="43.5">
      <c r="A54" s="88">
        <v>48</v>
      </c>
      <c r="B54" s="133" t="s">
        <v>260</v>
      </c>
      <c r="C54" s="132" t="s">
        <v>261</v>
      </c>
      <c r="D54" s="133">
        <v>29</v>
      </c>
      <c r="E54" s="134">
        <v>17.791411042944784</v>
      </c>
      <c r="F54" s="135">
        <v>20</v>
      </c>
      <c r="G54" s="134">
        <v>12.269938650306749</v>
      </c>
      <c r="H54" s="135">
        <v>2</v>
      </c>
      <c r="I54" s="134">
        <v>1.2269938650306749</v>
      </c>
      <c r="J54" s="88">
        <v>112</v>
      </c>
      <c r="K54" s="134">
        <v>68.711656441717793</v>
      </c>
      <c r="L54" s="133">
        <v>163</v>
      </c>
    </row>
    <row r="55" spans="1:12" ht="43.5">
      <c r="A55" s="88">
        <v>49</v>
      </c>
      <c r="B55" s="133" t="s">
        <v>265</v>
      </c>
      <c r="C55" s="132" t="s">
        <v>266</v>
      </c>
      <c r="D55" s="133">
        <v>52</v>
      </c>
      <c r="E55" s="134">
        <v>48.598130841121495</v>
      </c>
      <c r="F55" s="135">
        <v>10</v>
      </c>
      <c r="G55" s="134">
        <v>9.3457943925233646</v>
      </c>
      <c r="H55" s="135">
        <v>1</v>
      </c>
      <c r="I55" s="134">
        <v>0.93457943925233633</v>
      </c>
      <c r="J55" s="88">
        <v>44</v>
      </c>
      <c r="K55" s="134">
        <v>41.121495327102799</v>
      </c>
      <c r="L55" s="133">
        <v>107</v>
      </c>
    </row>
    <row r="56" spans="1:12" ht="43.5">
      <c r="A56" s="88">
        <v>50</v>
      </c>
      <c r="B56" s="133" t="s">
        <v>270</v>
      </c>
      <c r="C56" s="132" t="s">
        <v>271</v>
      </c>
      <c r="D56" s="133">
        <v>19</v>
      </c>
      <c r="E56" s="134">
        <v>13.380281690140844</v>
      </c>
      <c r="F56" s="135">
        <v>29</v>
      </c>
      <c r="G56" s="134">
        <v>20.422535211267608</v>
      </c>
      <c r="H56" s="135">
        <v>2</v>
      </c>
      <c r="I56" s="134">
        <v>1.4084507042253522</v>
      </c>
      <c r="J56" s="88">
        <v>92</v>
      </c>
      <c r="K56" s="134">
        <v>64.788732394366207</v>
      </c>
      <c r="L56" s="133">
        <v>142</v>
      </c>
    </row>
    <row r="57" spans="1:12" ht="43.5">
      <c r="A57" s="88">
        <v>51</v>
      </c>
      <c r="B57" s="133" t="s">
        <v>275</v>
      </c>
      <c r="C57" s="132" t="s">
        <v>276</v>
      </c>
      <c r="D57" s="133">
        <v>18</v>
      </c>
      <c r="E57" s="134">
        <v>13.953488372093023</v>
      </c>
      <c r="F57" s="135">
        <v>4</v>
      </c>
      <c r="G57" s="134">
        <v>3.1007751937984498</v>
      </c>
      <c r="H57" s="136">
        <v>0</v>
      </c>
      <c r="I57" s="134">
        <v>0</v>
      </c>
      <c r="J57" s="88">
        <v>107</v>
      </c>
      <c r="K57" s="134">
        <v>82.945736434108525</v>
      </c>
      <c r="L57" s="133">
        <v>129</v>
      </c>
    </row>
    <row r="58" spans="1:12" ht="43.5">
      <c r="A58" s="88">
        <v>52</v>
      </c>
      <c r="B58" s="133" t="s">
        <v>280</v>
      </c>
      <c r="C58" s="132" t="s">
        <v>281</v>
      </c>
      <c r="D58" s="133">
        <v>151</v>
      </c>
      <c r="E58" s="134">
        <v>54.710144927536234</v>
      </c>
      <c r="F58" s="135">
        <v>45</v>
      </c>
      <c r="G58" s="134">
        <v>16.304347826086957</v>
      </c>
      <c r="H58" s="135">
        <v>8</v>
      </c>
      <c r="I58" s="134">
        <v>2.8985507246376812</v>
      </c>
      <c r="J58" s="88">
        <v>72</v>
      </c>
      <c r="K58" s="134">
        <v>26.086956521739129</v>
      </c>
      <c r="L58" s="133">
        <v>276</v>
      </c>
    </row>
    <row r="59" spans="1:12" ht="43.5">
      <c r="A59" s="88">
        <v>53</v>
      </c>
      <c r="B59" s="133" t="s">
        <v>284</v>
      </c>
      <c r="C59" s="132" t="s">
        <v>285</v>
      </c>
      <c r="D59" s="133">
        <v>9</v>
      </c>
      <c r="E59" s="134">
        <v>11.111111111111111</v>
      </c>
      <c r="F59" s="136">
        <v>0</v>
      </c>
      <c r="G59" s="134">
        <v>0</v>
      </c>
      <c r="H59" s="136">
        <v>0</v>
      </c>
      <c r="I59" s="134">
        <v>0</v>
      </c>
      <c r="J59" s="88">
        <v>72</v>
      </c>
      <c r="K59" s="134">
        <v>88.888888888888886</v>
      </c>
      <c r="L59" s="133">
        <v>81</v>
      </c>
    </row>
    <row r="60" spans="1:12" ht="43.5">
      <c r="A60" s="88">
        <v>54</v>
      </c>
      <c r="B60" s="133" t="s">
        <v>288</v>
      </c>
      <c r="C60" s="132" t="s">
        <v>289</v>
      </c>
      <c r="D60" s="133">
        <v>180</v>
      </c>
      <c r="E60" s="134">
        <v>23.076923076923077</v>
      </c>
      <c r="F60" s="135">
        <v>140</v>
      </c>
      <c r="G60" s="134">
        <v>17.948717948717949</v>
      </c>
      <c r="H60" s="135">
        <v>51</v>
      </c>
      <c r="I60" s="134">
        <v>6.5384615384615392</v>
      </c>
      <c r="J60" s="88">
        <v>409</v>
      </c>
      <c r="K60" s="134">
        <v>52.435897435897438</v>
      </c>
      <c r="L60" s="133">
        <v>780</v>
      </c>
    </row>
    <row r="61" spans="1:12" ht="43.5">
      <c r="A61" s="88">
        <v>55</v>
      </c>
      <c r="B61" s="133" t="s">
        <v>292</v>
      </c>
      <c r="C61" s="132" t="s">
        <v>293</v>
      </c>
      <c r="D61" s="133">
        <v>48</v>
      </c>
      <c r="E61" s="134">
        <v>11.881188118811881</v>
      </c>
      <c r="F61" s="135">
        <v>21</v>
      </c>
      <c r="G61" s="134">
        <v>5.1980198019801982</v>
      </c>
      <c r="H61" s="135">
        <v>11</v>
      </c>
      <c r="I61" s="134">
        <v>2.722772277227723</v>
      </c>
      <c r="J61" s="88">
        <v>324</v>
      </c>
      <c r="K61" s="134">
        <v>80.198019801980209</v>
      </c>
      <c r="L61" s="133">
        <v>404</v>
      </c>
    </row>
    <row r="62" spans="1:12" ht="43.5">
      <c r="A62" s="88">
        <v>56</v>
      </c>
      <c r="B62" s="133" t="s">
        <v>296</v>
      </c>
      <c r="C62" s="132" t="s">
        <v>297</v>
      </c>
      <c r="D62" s="133">
        <v>19</v>
      </c>
      <c r="E62" s="134">
        <v>25.675675675675674</v>
      </c>
      <c r="F62" s="135">
        <v>9</v>
      </c>
      <c r="G62" s="134">
        <v>12.162162162162163</v>
      </c>
      <c r="H62" s="135">
        <v>9</v>
      </c>
      <c r="I62" s="134">
        <v>12.162162162162163</v>
      </c>
      <c r="J62" s="88">
        <v>37</v>
      </c>
      <c r="K62" s="134">
        <v>50</v>
      </c>
      <c r="L62" s="133">
        <v>74</v>
      </c>
    </row>
    <row r="63" spans="1:12" ht="43.5">
      <c r="A63" s="88">
        <v>57</v>
      </c>
      <c r="B63" s="133" t="s">
        <v>300</v>
      </c>
      <c r="C63" s="132" t="s">
        <v>301</v>
      </c>
      <c r="D63" s="133">
        <v>1</v>
      </c>
      <c r="E63" s="134">
        <v>0.88495575221238942</v>
      </c>
      <c r="F63" s="136">
        <v>0</v>
      </c>
      <c r="G63" s="134">
        <v>0</v>
      </c>
      <c r="H63" s="136">
        <v>0</v>
      </c>
      <c r="I63" s="134">
        <v>0</v>
      </c>
      <c r="J63" s="88">
        <v>112</v>
      </c>
      <c r="K63" s="134">
        <v>99.115044247787608</v>
      </c>
      <c r="L63" s="133">
        <v>113</v>
      </c>
    </row>
    <row r="64" spans="1:12" ht="43.5">
      <c r="A64" s="88">
        <v>58</v>
      </c>
      <c r="B64" s="133" t="s">
        <v>305</v>
      </c>
      <c r="C64" s="132" t="s">
        <v>306</v>
      </c>
      <c r="D64" s="133">
        <v>4</v>
      </c>
      <c r="E64" s="134">
        <v>1.1331444759206799</v>
      </c>
      <c r="F64" s="136">
        <v>0</v>
      </c>
      <c r="G64" s="134">
        <v>0</v>
      </c>
      <c r="H64" s="135">
        <v>1</v>
      </c>
      <c r="I64" s="134">
        <v>0.28328611898016998</v>
      </c>
      <c r="J64" s="88">
        <v>348</v>
      </c>
      <c r="K64" s="134">
        <v>98.583569405099141</v>
      </c>
      <c r="L64" s="133">
        <v>353</v>
      </c>
    </row>
    <row r="65" spans="1:12" ht="43.5">
      <c r="A65" s="88">
        <v>59</v>
      </c>
      <c r="B65" s="133" t="s">
        <v>310</v>
      </c>
      <c r="C65" s="132" t="s">
        <v>311</v>
      </c>
      <c r="D65" s="133">
        <v>6</v>
      </c>
      <c r="E65" s="134">
        <v>2.7397260273972601</v>
      </c>
      <c r="F65" s="135">
        <v>4</v>
      </c>
      <c r="G65" s="134">
        <v>1.8264840182648401</v>
      </c>
      <c r="H65" s="135">
        <v>1</v>
      </c>
      <c r="I65" s="134">
        <v>0.45662100456621002</v>
      </c>
      <c r="J65" s="88">
        <v>208</v>
      </c>
      <c r="K65" s="134">
        <v>94.977168949771681</v>
      </c>
      <c r="L65" s="133">
        <v>219</v>
      </c>
    </row>
    <row r="66" spans="1:12" ht="43.5">
      <c r="A66" s="88">
        <v>60</v>
      </c>
      <c r="B66" s="133" t="s">
        <v>315</v>
      </c>
      <c r="C66" s="132" t="s">
        <v>316</v>
      </c>
      <c r="D66" s="133">
        <v>12</v>
      </c>
      <c r="E66" s="134">
        <v>4.3636363636363642</v>
      </c>
      <c r="F66" s="135">
        <v>5</v>
      </c>
      <c r="G66" s="134">
        <v>1.8181818181818181</v>
      </c>
      <c r="H66" s="136">
        <v>0</v>
      </c>
      <c r="I66" s="134">
        <v>0</v>
      </c>
      <c r="J66" s="88">
        <v>258</v>
      </c>
      <c r="K66" s="134">
        <v>93.818181818181827</v>
      </c>
      <c r="L66" s="133">
        <v>275</v>
      </c>
    </row>
    <row r="67" spans="1:12" ht="44.25" thickBot="1">
      <c r="A67" s="88">
        <v>61</v>
      </c>
      <c r="B67" s="133" t="s">
        <v>319</v>
      </c>
      <c r="C67" s="132" t="s">
        <v>320</v>
      </c>
      <c r="D67" s="133">
        <v>18</v>
      </c>
      <c r="E67" s="134">
        <v>3.4285714285714288</v>
      </c>
      <c r="F67" s="135">
        <v>14</v>
      </c>
      <c r="G67" s="134">
        <v>2.666666666666667</v>
      </c>
      <c r="H67" s="135">
        <v>2</v>
      </c>
      <c r="I67" s="134">
        <v>0.38095238095238093</v>
      </c>
      <c r="J67" s="88">
        <v>491</v>
      </c>
      <c r="K67" s="134">
        <v>93.523809523809518</v>
      </c>
      <c r="L67" s="133">
        <v>525</v>
      </c>
    </row>
    <row r="68" spans="1:12" ht="23.25" thickTop="1" thickBot="1">
      <c r="A68" s="340" t="s">
        <v>719</v>
      </c>
      <c r="B68" s="340"/>
      <c r="C68" s="340"/>
      <c r="D68" s="340"/>
      <c r="E68" s="340"/>
      <c r="F68" s="340"/>
      <c r="G68" s="340"/>
      <c r="H68" s="340"/>
      <c r="I68" s="340"/>
      <c r="J68" s="340"/>
      <c r="K68" s="340"/>
      <c r="L68" s="340"/>
    </row>
    <row r="69" spans="1:12" ht="44.25" thickTop="1">
      <c r="A69" s="88">
        <v>62</v>
      </c>
      <c r="B69" s="133" t="s">
        <v>323</v>
      </c>
      <c r="C69" s="132" t="s">
        <v>324</v>
      </c>
      <c r="D69" s="133">
        <v>18</v>
      </c>
      <c r="E69" s="134">
        <v>2.9850746268656714</v>
      </c>
      <c r="F69" s="135">
        <v>71</v>
      </c>
      <c r="G69" s="134">
        <v>11.774461028192372</v>
      </c>
      <c r="H69" s="135">
        <v>9</v>
      </c>
      <c r="I69" s="134">
        <v>1.4925373134328357</v>
      </c>
      <c r="J69" s="88">
        <v>505</v>
      </c>
      <c r="K69" s="134">
        <v>83.747927031509121</v>
      </c>
      <c r="L69" s="133">
        <v>603</v>
      </c>
    </row>
    <row r="70" spans="1:12" ht="43.5">
      <c r="A70" s="88">
        <v>63</v>
      </c>
      <c r="B70" s="133" t="s">
        <v>331</v>
      </c>
      <c r="C70" s="132" t="s">
        <v>332</v>
      </c>
      <c r="D70" s="133">
        <v>9</v>
      </c>
      <c r="E70" s="134">
        <v>5.9602649006622519</v>
      </c>
      <c r="F70" s="135">
        <v>10</v>
      </c>
      <c r="G70" s="134">
        <v>6.6225165562913908</v>
      </c>
      <c r="H70" s="136">
        <v>0</v>
      </c>
      <c r="I70" s="134">
        <v>0</v>
      </c>
      <c r="J70" s="88">
        <v>132</v>
      </c>
      <c r="K70" s="134">
        <v>87.41721854304636</v>
      </c>
      <c r="L70" s="133">
        <v>151</v>
      </c>
    </row>
    <row r="71" spans="1:12" ht="43.5">
      <c r="A71" s="88">
        <v>64</v>
      </c>
      <c r="B71" s="133" t="s">
        <v>335</v>
      </c>
      <c r="C71" s="132" t="s">
        <v>336</v>
      </c>
      <c r="D71" s="133">
        <v>14</v>
      </c>
      <c r="E71" s="134">
        <v>9.6551724137931032</v>
      </c>
      <c r="F71" s="136">
        <v>0</v>
      </c>
      <c r="G71" s="134">
        <v>0</v>
      </c>
      <c r="H71" s="135">
        <v>4</v>
      </c>
      <c r="I71" s="134">
        <v>2.7586206896551726</v>
      </c>
      <c r="J71" s="88">
        <v>127</v>
      </c>
      <c r="K71" s="134">
        <v>87.586206896551715</v>
      </c>
      <c r="L71" s="133">
        <v>145</v>
      </c>
    </row>
    <row r="72" spans="1:12" ht="43.5">
      <c r="A72" s="88">
        <v>65</v>
      </c>
      <c r="B72" s="133" t="s">
        <v>339</v>
      </c>
      <c r="C72" s="132" t="s">
        <v>340</v>
      </c>
      <c r="D72" s="133">
        <v>53</v>
      </c>
      <c r="E72" s="134">
        <v>16.012084592145015</v>
      </c>
      <c r="F72" s="135">
        <v>73</v>
      </c>
      <c r="G72" s="134">
        <v>22.054380664652566</v>
      </c>
      <c r="H72" s="135">
        <v>11</v>
      </c>
      <c r="I72" s="134">
        <v>3.3232628398791544</v>
      </c>
      <c r="J72" s="88">
        <v>194</v>
      </c>
      <c r="K72" s="134">
        <v>58.610271903323266</v>
      </c>
      <c r="L72" s="133">
        <v>331</v>
      </c>
    </row>
    <row r="73" spans="1:12" ht="43.5">
      <c r="A73" s="88">
        <v>66</v>
      </c>
      <c r="B73" s="133" t="s">
        <v>343</v>
      </c>
      <c r="C73" s="132" t="s">
        <v>344</v>
      </c>
      <c r="D73" s="133">
        <v>93</v>
      </c>
      <c r="E73" s="134">
        <v>25.340599455040874</v>
      </c>
      <c r="F73" s="135">
        <v>60</v>
      </c>
      <c r="G73" s="134">
        <v>16.348773841961854</v>
      </c>
      <c r="H73" s="135">
        <v>21</v>
      </c>
      <c r="I73" s="134">
        <v>5.7220708446866482</v>
      </c>
      <c r="J73" s="88">
        <v>193</v>
      </c>
      <c r="K73" s="134">
        <v>52.588555858310627</v>
      </c>
      <c r="L73" s="133">
        <v>367</v>
      </c>
    </row>
    <row r="74" spans="1:12" ht="43.5">
      <c r="A74" s="88">
        <v>67</v>
      </c>
      <c r="B74" s="133" t="s">
        <v>347</v>
      </c>
      <c r="C74" s="132" t="s">
        <v>348</v>
      </c>
      <c r="D74" s="133">
        <v>82</v>
      </c>
      <c r="E74" s="134">
        <v>26.114649681528661</v>
      </c>
      <c r="F74" s="135">
        <v>54</v>
      </c>
      <c r="G74" s="134">
        <v>17.197452229299362</v>
      </c>
      <c r="H74" s="135">
        <v>11</v>
      </c>
      <c r="I74" s="134">
        <v>3.5031847133757963</v>
      </c>
      <c r="J74" s="88">
        <v>167</v>
      </c>
      <c r="K74" s="134">
        <v>53.184713375796179</v>
      </c>
      <c r="L74" s="133">
        <v>314</v>
      </c>
    </row>
    <row r="75" spans="1:12" ht="43.5">
      <c r="A75" s="88">
        <v>68</v>
      </c>
      <c r="B75" s="133" t="s">
        <v>352</v>
      </c>
      <c r="C75" s="132" t="s">
        <v>353</v>
      </c>
      <c r="D75" s="133">
        <v>30</v>
      </c>
      <c r="E75" s="134">
        <v>11.278195488721805</v>
      </c>
      <c r="F75" s="135">
        <v>40</v>
      </c>
      <c r="G75" s="134">
        <v>15.037593984962406</v>
      </c>
      <c r="H75" s="135">
        <v>18</v>
      </c>
      <c r="I75" s="134">
        <v>6.7669172932330826</v>
      </c>
      <c r="J75" s="88">
        <v>178</v>
      </c>
      <c r="K75" s="134">
        <v>66.917293233082702</v>
      </c>
      <c r="L75" s="133">
        <v>266</v>
      </c>
    </row>
    <row r="76" spans="1:12" ht="43.5">
      <c r="A76" s="88">
        <v>69</v>
      </c>
      <c r="B76" s="133" t="s">
        <v>355</v>
      </c>
      <c r="C76" s="132" t="s">
        <v>356</v>
      </c>
      <c r="D76" s="133">
        <v>16</v>
      </c>
      <c r="E76" s="134">
        <v>7.7294685990338161</v>
      </c>
      <c r="F76" s="135">
        <v>49</v>
      </c>
      <c r="G76" s="134">
        <v>23.671497584541061</v>
      </c>
      <c r="H76" s="135">
        <v>6</v>
      </c>
      <c r="I76" s="134">
        <v>2.8985507246376812</v>
      </c>
      <c r="J76" s="88">
        <v>136</v>
      </c>
      <c r="K76" s="134">
        <v>65.700483091787447</v>
      </c>
      <c r="L76" s="133">
        <v>207</v>
      </c>
    </row>
    <row r="77" spans="1:12" ht="43.5">
      <c r="A77" s="88">
        <v>70</v>
      </c>
      <c r="B77" s="133" t="s">
        <v>359</v>
      </c>
      <c r="C77" s="132" t="s">
        <v>360</v>
      </c>
      <c r="D77" s="133">
        <v>103</v>
      </c>
      <c r="E77" s="134">
        <v>12.763320941759604</v>
      </c>
      <c r="F77" s="135">
        <v>88</v>
      </c>
      <c r="G77" s="134">
        <v>10.90458488228005</v>
      </c>
      <c r="H77" s="135">
        <v>23</v>
      </c>
      <c r="I77" s="134">
        <v>2.8500619578686495</v>
      </c>
      <c r="J77" s="88">
        <v>593</v>
      </c>
      <c r="K77" s="134">
        <v>73.482032218091703</v>
      </c>
      <c r="L77" s="133">
        <v>807</v>
      </c>
    </row>
    <row r="78" spans="1:12" ht="43.5">
      <c r="A78" s="88">
        <v>71</v>
      </c>
      <c r="B78" s="133" t="s">
        <v>363</v>
      </c>
      <c r="C78" s="132" t="s">
        <v>600</v>
      </c>
      <c r="D78" s="133">
        <v>8</v>
      </c>
      <c r="E78" s="134">
        <v>6.666666666666667</v>
      </c>
      <c r="F78" s="136">
        <v>0</v>
      </c>
      <c r="G78" s="134">
        <v>0</v>
      </c>
      <c r="H78" s="135">
        <v>7</v>
      </c>
      <c r="I78" s="134">
        <v>5.833333333333333</v>
      </c>
      <c r="J78" s="88">
        <v>105</v>
      </c>
      <c r="K78" s="134">
        <v>87.5</v>
      </c>
      <c r="L78" s="133">
        <v>120</v>
      </c>
    </row>
    <row r="79" spans="1:12" ht="43.5">
      <c r="A79" s="88">
        <v>72</v>
      </c>
      <c r="B79" s="133" t="s">
        <v>365</v>
      </c>
      <c r="C79" s="132" t="s">
        <v>366</v>
      </c>
      <c r="D79" s="133">
        <v>168</v>
      </c>
      <c r="E79" s="134">
        <v>11.87279151943463</v>
      </c>
      <c r="F79" s="135">
        <v>119</v>
      </c>
      <c r="G79" s="134">
        <v>8.4098939929328633</v>
      </c>
      <c r="H79" s="135">
        <v>61</v>
      </c>
      <c r="I79" s="134">
        <v>4.3109540636042398</v>
      </c>
      <c r="J79" s="88">
        <v>1067</v>
      </c>
      <c r="K79" s="134">
        <v>75.406360424028279</v>
      </c>
      <c r="L79" s="133">
        <v>1415</v>
      </c>
    </row>
    <row r="80" spans="1:12" ht="43.5">
      <c r="A80" s="88">
        <v>73</v>
      </c>
      <c r="B80" s="133" t="s">
        <v>370</v>
      </c>
      <c r="C80" s="132" t="s">
        <v>371</v>
      </c>
      <c r="D80" s="133">
        <v>132</v>
      </c>
      <c r="E80" s="134">
        <v>11.167512690355331</v>
      </c>
      <c r="F80" s="135">
        <v>213</v>
      </c>
      <c r="G80" s="134">
        <v>18.020304568527919</v>
      </c>
      <c r="H80" s="135">
        <v>95</v>
      </c>
      <c r="I80" s="134">
        <v>8.0372250423011842</v>
      </c>
      <c r="J80" s="88">
        <v>742</v>
      </c>
      <c r="K80" s="134">
        <v>62.77495769881557</v>
      </c>
      <c r="L80" s="133">
        <v>1182</v>
      </c>
    </row>
    <row r="81" spans="1:12" ht="43.5">
      <c r="A81" s="88">
        <v>74</v>
      </c>
      <c r="B81" s="133" t="s">
        <v>374</v>
      </c>
      <c r="C81" s="132" t="s">
        <v>375</v>
      </c>
      <c r="D81" s="133">
        <v>37</v>
      </c>
      <c r="E81" s="134">
        <v>5.4814814814814818</v>
      </c>
      <c r="F81" s="135">
        <v>126</v>
      </c>
      <c r="G81" s="134">
        <v>18.666666666666668</v>
      </c>
      <c r="H81" s="135">
        <v>65</v>
      </c>
      <c r="I81" s="134">
        <v>9.6296296296296298</v>
      </c>
      <c r="J81" s="88">
        <v>447</v>
      </c>
      <c r="K81" s="134">
        <v>66.222222222222229</v>
      </c>
      <c r="L81" s="133">
        <v>675</v>
      </c>
    </row>
    <row r="82" spans="1:12" ht="43.5">
      <c r="A82" s="88">
        <v>75</v>
      </c>
      <c r="B82" s="133" t="s">
        <v>379</v>
      </c>
      <c r="C82" s="132" t="s">
        <v>380</v>
      </c>
      <c r="D82" s="133">
        <v>326</v>
      </c>
      <c r="E82" s="134">
        <v>13.432220848784507</v>
      </c>
      <c r="F82" s="135">
        <v>385</v>
      </c>
      <c r="G82" s="134">
        <v>15.863205603625877</v>
      </c>
      <c r="H82" s="135">
        <v>204</v>
      </c>
      <c r="I82" s="134">
        <v>8.4054388133498144</v>
      </c>
      <c r="J82" s="88">
        <v>1512</v>
      </c>
      <c r="K82" s="134">
        <v>62.2991347342398</v>
      </c>
      <c r="L82" s="133">
        <v>2427</v>
      </c>
    </row>
    <row r="83" spans="1:12" ht="43.5">
      <c r="A83" s="88">
        <v>76</v>
      </c>
      <c r="B83" s="133" t="s">
        <v>385</v>
      </c>
      <c r="C83" s="132" t="s">
        <v>386</v>
      </c>
      <c r="D83" s="133">
        <v>45</v>
      </c>
      <c r="E83" s="134">
        <v>3.1055900621118013</v>
      </c>
      <c r="F83" s="135">
        <v>5</v>
      </c>
      <c r="G83" s="134">
        <v>0.34506556245686681</v>
      </c>
      <c r="H83" s="135">
        <v>8</v>
      </c>
      <c r="I83" s="134">
        <v>0.55210489993098688</v>
      </c>
      <c r="J83" s="88">
        <v>1391</v>
      </c>
      <c r="K83" s="134">
        <v>95.997239475500336</v>
      </c>
      <c r="L83" s="133">
        <v>1449</v>
      </c>
    </row>
    <row r="84" spans="1:12" ht="43.5">
      <c r="A84" s="88">
        <v>77</v>
      </c>
      <c r="B84" s="133" t="s">
        <v>390</v>
      </c>
      <c r="C84" s="132" t="s">
        <v>599</v>
      </c>
      <c r="D84" s="137">
        <v>0</v>
      </c>
      <c r="E84" s="134">
        <v>0</v>
      </c>
      <c r="F84" s="136">
        <v>0</v>
      </c>
      <c r="G84" s="134">
        <v>0</v>
      </c>
      <c r="H84" s="136">
        <v>0</v>
      </c>
      <c r="I84" s="134">
        <v>0</v>
      </c>
      <c r="J84" s="88">
        <v>94</v>
      </c>
      <c r="K84" s="134">
        <v>100</v>
      </c>
      <c r="L84" s="133">
        <v>94</v>
      </c>
    </row>
    <row r="85" spans="1:12" ht="43.5">
      <c r="A85" s="88">
        <v>78</v>
      </c>
      <c r="B85" s="133" t="s">
        <v>393</v>
      </c>
      <c r="C85" s="132" t="s">
        <v>394</v>
      </c>
      <c r="D85" s="133">
        <v>92</v>
      </c>
      <c r="E85" s="134">
        <v>18.969072164948454</v>
      </c>
      <c r="F85" s="135">
        <v>59</v>
      </c>
      <c r="G85" s="134">
        <v>12.164948453608247</v>
      </c>
      <c r="H85" s="135">
        <v>49</v>
      </c>
      <c r="I85" s="134">
        <v>10.103092783505154</v>
      </c>
      <c r="J85" s="88">
        <v>285</v>
      </c>
      <c r="K85" s="134">
        <v>58.762886597938149</v>
      </c>
      <c r="L85" s="133">
        <v>485</v>
      </c>
    </row>
    <row r="86" spans="1:12" ht="43.5">
      <c r="A86" s="88">
        <v>79</v>
      </c>
      <c r="B86" s="133" t="s">
        <v>397</v>
      </c>
      <c r="C86" s="132" t="s">
        <v>398</v>
      </c>
      <c r="D86" s="133">
        <v>184</v>
      </c>
      <c r="E86" s="134">
        <v>51.830985915492953</v>
      </c>
      <c r="F86" s="135">
        <v>7</v>
      </c>
      <c r="G86" s="134">
        <v>1.971830985915493</v>
      </c>
      <c r="H86" s="135">
        <v>16</v>
      </c>
      <c r="I86" s="134">
        <v>4.507042253521127</v>
      </c>
      <c r="J86" s="88">
        <v>148</v>
      </c>
      <c r="K86" s="134">
        <v>41.690140845070424</v>
      </c>
      <c r="L86" s="133">
        <v>355</v>
      </c>
    </row>
    <row r="87" spans="1:12" ht="43.5">
      <c r="A87" s="88">
        <v>80</v>
      </c>
      <c r="B87" s="133" t="s">
        <v>401</v>
      </c>
      <c r="C87" s="132" t="s">
        <v>402</v>
      </c>
      <c r="D87" s="133">
        <v>129</v>
      </c>
      <c r="E87" s="134">
        <v>10.867733782645324</v>
      </c>
      <c r="F87" s="135">
        <v>84</v>
      </c>
      <c r="G87" s="134">
        <v>7.0766638584667225</v>
      </c>
      <c r="H87" s="135">
        <v>90</v>
      </c>
      <c r="I87" s="134">
        <v>7.5821398483572029</v>
      </c>
      <c r="J87" s="88">
        <v>884</v>
      </c>
      <c r="K87" s="134">
        <v>74.473462510530752</v>
      </c>
      <c r="L87" s="133">
        <v>1187</v>
      </c>
    </row>
    <row r="88" spans="1:12" ht="43.5">
      <c r="A88" s="88">
        <v>81</v>
      </c>
      <c r="B88" s="133" t="s">
        <v>406</v>
      </c>
      <c r="C88" s="132" t="s">
        <v>407</v>
      </c>
      <c r="D88" s="133">
        <v>5</v>
      </c>
      <c r="E88" s="134">
        <v>1.639344262295082</v>
      </c>
      <c r="F88" s="135">
        <v>19</v>
      </c>
      <c r="G88" s="134">
        <v>6.2295081967213122</v>
      </c>
      <c r="H88" s="136">
        <v>0</v>
      </c>
      <c r="I88" s="134">
        <v>0</v>
      </c>
      <c r="J88" s="88">
        <v>281</v>
      </c>
      <c r="K88" s="134">
        <v>92.131147540983605</v>
      </c>
      <c r="L88" s="133">
        <v>305</v>
      </c>
    </row>
    <row r="89" spans="1:12" ht="44.25" thickBot="1">
      <c r="A89" s="88">
        <v>82</v>
      </c>
      <c r="B89" s="133" t="s">
        <v>411</v>
      </c>
      <c r="C89" s="132" t="s">
        <v>412</v>
      </c>
      <c r="D89" s="133">
        <v>30</v>
      </c>
      <c r="E89" s="134">
        <v>3.009027081243731</v>
      </c>
      <c r="F89" s="135">
        <v>23</v>
      </c>
      <c r="G89" s="134">
        <v>2.3069207622868606</v>
      </c>
      <c r="H89" s="135">
        <v>2</v>
      </c>
      <c r="I89" s="134">
        <v>0.20060180541624875</v>
      </c>
      <c r="J89" s="88">
        <v>942</v>
      </c>
      <c r="K89" s="134">
        <v>94.48345035105315</v>
      </c>
      <c r="L89" s="133">
        <v>997</v>
      </c>
    </row>
    <row r="90" spans="1:12" ht="23.25" thickTop="1" thickBot="1">
      <c r="A90" s="340" t="s">
        <v>720</v>
      </c>
      <c r="B90" s="340"/>
      <c r="C90" s="340"/>
      <c r="D90" s="340"/>
      <c r="E90" s="340"/>
      <c r="F90" s="340"/>
      <c r="G90" s="340"/>
      <c r="H90" s="340"/>
      <c r="I90" s="340"/>
      <c r="J90" s="340"/>
      <c r="K90" s="340"/>
      <c r="L90" s="340"/>
    </row>
    <row r="91" spans="1:12" ht="44.25" thickTop="1">
      <c r="A91" s="88">
        <v>83</v>
      </c>
      <c r="B91" s="133" t="s">
        <v>416</v>
      </c>
      <c r="C91" s="132" t="s">
        <v>417</v>
      </c>
      <c r="D91" s="133">
        <v>1</v>
      </c>
      <c r="E91" s="134">
        <v>7.4962518740629688E-2</v>
      </c>
      <c r="F91" s="135">
        <v>43</v>
      </c>
      <c r="G91" s="134">
        <v>3.2233883058470769</v>
      </c>
      <c r="H91" s="135">
        <v>30</v>
      </c>
      <c r="I91" s="134">
        <v>2.2488755622188905</v>
      </c>
      <c r="J91" s="88">
        <v>1260</v>
      </c>
      <c r="K91" s="134">
        <v>94.452773613193415</v>
      </c>
      <c r="L91" s="133">
        <v>1334</v>
      </c>
    </row>
    <row r="92" spans="1:12" ht="43.5">
      <c r="A92" s="88">
        <v>84</v>
      </c>
      <c r="B92" s="133" t="s">
        <v>423</v>
      </c>
      <c r="C92" s="132" t="s">
        <v>424</v>
      </c>
      <c r="D92" s="133">
        <v>106</v>
      </c>
      <c r="E92" s="134">
        <v>17.014446227929376</v>
      </c>
      <c r="F92" s="135">
        <v>158</v>
      </c>
      <c r="G92" s="134">
        <v>25.361155698234349</v>
      </c>
      <c r="H92" s="135">
        <v>113</v>
      </c>
      <c r="I92" s="134">
        <v>18.138041733547354</v>
      </c>
      <c r="J92" s="88">
        <v>246</v>
      </c>
      <c r="K92" s="134">
        <v>39.486356340288928</v>
      </c>
      <c r="L92" s="133">
        <v>623</v>
      </c>
    </row>
    <row r="93" spans="1:12" ht="43.5">
      <c r="A93" s="88">
        <v>85</v>
      </c>
      <c r="B93" s="133" t="s">
        <v>428</v>
      </c>
      <c r="C93" s="132" t="s">
        <v>429</v>
      </c>
      <c r="D93" s="133">
        <v>8</v>
      </c>
      <c r="E93" s="134">
        <v>2.1052631578947367</v>
      </c>
      <c r="F93" s="135">
        <v>139</v>
      </c>
      <c r="G93" s="134">
        <v>36.578947368421055</v>
      </c>
      <c r="H93" s="135">
        <v>84</v>
      </c>
      <c r="I93" s="134">
        <v>22.105263157894736</v>
      </c>
      <c r="J93" s="88">
        <v>149</v>
      </c>
      <c r="K93" s="134">
        <v>39.210526315789473</v>
      </c>
      <c r="L93" s="133">
        <v>380</v>
      </c>
    </row>
    <row r="94" spans="1:12" ht="43.5">
      <c r="A94" s="88">
        <v>86</v>
      </c>
      <c r="B94" s="133" t="s">
        <v>431</v>
      </c>
      <c r="C94" s="132" t="s">
        <v>432</v>
      </c>
      <c r="D94" s="133">
        <v>11</v>
      </c>
      <c r="E94" s="134">
        <v>1.566951566951567</v>
      </c>
      <c r="F94" s="135">
        <v>24</v>
      </c>
      <c r="G94" s="134">
        <v>3.4188034188034191</v>
      </c>
      <c r="H94" s="135">
        <v>1</v>
      </c>
      <c r="I94" s="134">
        <v>0.14245014245014245</v>
      </c>
      <c r="J94" s="88">
        <v>666</v>
      </c>
      <c r="K94" s="134">
        <v>94.871794871794862</v>
      </c>
      <c r="L94" s="133">
        <v>702</v>
      </c>
    </row>
    <row r="95" spans="1:12" ht="43.5">
      <c r="A95" s="88">
        <v>87</v>
      </c>
      <c r="B95" s="133" t="s">
        <v>436</v>
      </c>
      <c r="C95" s="132" t="s">
        <v>437</v>
      </c>
      <c r="D95" s="133">
        <v>18</v>
      </c>
      <c r="E95" s="134">
        <v>1.9148936170212765</v>
      </c>
      <c r="F95" s="135">
        <v>11</v>
      </c>
      <c r="G95" s="134">
        <v>1.1702127659574468</v>
      </c>
      <c r="H95" s="135">
        <v>1</v>
      </c>
      <c r="I95" s="134">
        <v>0.10638297872340426</v>
      </c>
      <c r="J95" s="88">
        <v>910</v>
      </c>
      <c r="K95" s="134">
        <v>96.808510638297875</v>
      </c>
      <c r="L95" s="133">
        <v>940</v>
      </c>
    </row>
    <row r="96" spans="1:12" ht="43.5">
      <c r="A96" s="88">
        <v>88</v>
      </c>
      <c r="B96" s="133" t="s">
        <v>441</v>
      </c>
      <c r="C96" s="132" t="s">
        <v>442</v>
      </c>
      <c r="D96" s="133">
        <v>35</v>
      </c>
      <c r="E96" s="134">
        <v>8.1018518518518512</v>
      </c>
      <c r="F96" s="135">
        <v>14</v>
      </c>
      <c r="G96" s="134">
        <v>3.2407407407407405</v>
      </c>
      <c r="H96" s="135">
        <v>3</v>
      </c>
      <c r="I96" s="134">
        <v>0.69444444444444442</v>
      </c>
      <c r="J96" s="88">
        <v>380</v>
      </c>
      <c r="K96" s="134">
        <v>87.962962962962962</v>
      </c>
      <c r="L96" s="133">
        <v>432</v>
      </c>
    </row>
    <row r="97" spans="1:12" ht="43.5">
      <c r="A97" s="88">
        <v>89</v>
      </c>
      <c r="B97" s="133" t="s">
        <v>445</v>
      </c>
      <c r="C97" s="132" t="s">
        <v>598</v>
      </c>
      <c r="D97" s="133">
        <v>25</v>
      </c>
      <c r="E97" s="134">
        <v>14.705882352941178</v>
      </c>
      <c r="F97" s="135">
        <v>6</v>
      </c>
      <c r="G97" s="134">
        <v>3.5294117647058822</v>
      </c>
      <c r="H97" s="135">
        <v>5</v>
      </c>
      <c r="I97" s="134">
        <v>2.9411764705882351</v>
      </c>
      <c r="J97" s="88">
        <v>134</v>
      </c>
      <c r="K97" s="134">
        <v>78.82352941176471</v>
      </c>
      <c r="L97" s="133">
        <v>170</v>
      </c>
    </row>
    <row r="98" spans="1:12" ht="43.5">
      <c r="A98" s="88">
        <v>90</v>
      </c>
      <c r="B98" s="133" t="s">
        <v>448</v>
      </c>
      <c r="C98" s="132" t="s">
        <v>449</v>
      </c>
      <c r="D98" s="133">
        <v>107</v>
      </c>
      <c r="E98" s="134">
        <v>20.696324951644101</v>
      </c>
      <c r="F98" s="135">
        <v>39</v>
      </c>
      <c r="G98" s="134">
        <v>7.5435203094777563</v>
      </c>
      <c r="H98" s="135">
        <v>4</v>
      </c>
      <c r="I98" s="134">
        <v>0.77369439071566737</v>
      </c>
      <c r="J98" s="88">
        <v>367</v>
      </c>
      <c r="K98" s="134">
        <v>70.986460348162467</v>
      </c>
      <c r="L98" s="133">
        <v>517</v>
      </c>
    </row>
    <row r="99" spans="1:12" ht="43.5">
      <c r="A99" s="88">
        <v>91</v>
      </c>
      <c r="B99" s="133" t="s">
        <v>454</v>
      </c>
      <c r="C99" s="132" t="s">
        <v>455</v>
      </c>
      <c r="D99" s="133">
        <v>60</v>
      </c>
      <c r="E99" s="134">
        <v>25.210084033613445</v>
      </c>
      <c r="F99" s="135">
        <v>107</v>
      </c>
      <c r="G99" s="134">
        <v>44.957983193277315</v>
      </c>
      <c r="H99" s="135">
        <v>47</v>
      </c>
      <c r="I99" s="134">
        <v>19.747899159663866</v>
      </c>
      <c r="J99" s="88">
        <v>24</v>
      </c>
      <c r="K99" s="134">
        <v>10.084033613445378</v>
      </c>
      <c r="L99" s="133">
        <v>238</v>
      </c>
    </row>
    <row r="100" spans="1:12" ht="43.5">
      <c r="A100" s="88">
        <v>92</v>
      </c>
      <c r="B100" s="133" t="s">
        <v>458</v>
      </c>
      <c r="C100" s="132" t="s">
        <v>459</v>
      </c>
      <c r="D100" s="133">
        <v>46</v>
      </c>
      <c r="E100" s="134">
        <v>18.181818181818183</v>
      </c>
      <c r="F100" s="135">
        <v>76</v>
      </c>
      <c r="G100" s="134">
        <v>30.039525691699602</v>
      </c>
      <c r="H100" s="135">
        <v>16</v>
      </c>
      <c r="I100" s="134">
        <v>6.3241106719367588</v>
      </c>
      <c r="J100" s="88">
        <v>115</v>
      </c>
      <c r="K100" s="134">
        <v>45.454545454545453</v>
      </c>
      <c r="L100" s="133">
        <v>253</v>
      </c>
    </row>
    <row r="101" spans="1:12" ht="43.5">
      <c r="A101" s="88">
        <v>93</v>
      </c>
      <c r="B101" s="133" t="s">
        <v>463</v>
      </c>
      <c r="C101" s="132" t="s">
        <v>699</v>
      </c>
      <c r="D101" s="133">
        <v>93</v>
      </c>
      <c r="E101" s="134">
        <v>19.175257731958766</v>
      </c>
      <c r="F101" s="135">
        <v>107</v>
      </c>
      <c r="G101" s="134">
        <v>22.061855670103093</v>
      </c>
      <c r="H101" s="135">
        <v>121</v>
      </c>
      <c r="I101" s="134">
        <v>24.948453608247423</v>
      </c>
      <c r="J101" s="88">
        <v>164</v>
      </c>
      <c r="K101" s="134">
        <v>33.814432989690722</v>
      </c>
      <c r="L101" s="133">
        <v>485</v>
      </c>
    </row>
    <row r="102" spans="1:12" ht="43.5">
      <c r="A102" s="88">
        <v>94</v>
      </c>
      <c r="B102" s="133" t="s">
        <v>466</v>
      </c>
      <c r="C102" s="132" t="s">
        <v>467</v>
      </c>
      <c r="D102" s="133">
        <v>95</v>
      </c>
      <c r="E102" s="134">
        <v>24.547803617571059</v>
      </c>
      <c r="F102" s="135">
        <v>71</v>
      </c>
      <c r="G102" s="134">
        <v>18.34625322997416</v>
      </c>
      <c r="H102" s="135">
        <v>79</v>
      </c>
      <c r="I102" s="134">
        <v>20.413436692506458</v>
      </c>
      <c r="J102" s="88">
        <v>142</v>
      </c>
      <c r="K102" s="134">
        <v>36.692506459948319</v>
      </c>
      <c r="L102" s="133">
        <v>387</v>
      </c>
    </row>
    <row r="103" spans="1:12" ht="43.5">
      <c r="A103" s="88">
        <v>95</v>
      </c>
      <c r="B103" s="133" t="s">
        <v>469</v>
      </c>
      <c r="C103" s="132" t="s">
        <v>470</v>
      </c>
      <c r="D103" s="133">
        <v>28</v>
      </c>
      <c r="E103" s="134">
        <v>12.612612612612612</v>
      </c>
      <c r="F103" s="135">
        <v>16</v>
      </c>
      <c r="G103" s="134">
        <v>7.2072072072072073</v>
      </c>
      <c r="H103" s="135">
        <v>17</v>
      </c>
      <c r="I103" s="134">
        <v>7.6576576576576567</v>
      </c>
      <c r="J103" s="88">
        <v>161</v>
      </c>
      <c r="K103" s="134">
        <v>72.522522522522522</v>
      </c>
      <c r="L103" s="133">
        <v>222</v>
      </c>
    </row>
    <row r="104" spans="1:12" ht="43.5">
      <c r="A104" s="88">
        <v>96</v>
      </c>
      <c r="B104" s="133" t="s">
        <v>475</v>
      </c>
      <c r="C104" s="132" t="s">
        <v>476</v>
      </c>
      <c r="D104" s="133">
        <v>68</v>
      </c>
      <c r="E104" s="134">
        <v>11.147540983606557</v>
      </c>
      <c r="F104" s="135">
        <v>48</v>
      </c>
      <c r="G104" s="134">
        <v>7.8688524590163942</v>
      </c>
      <c r="H104" s="135">
        <v>18</v>
      </c>
      <c r="I104" s="134">
        <v>2.9508196721311477</v>
      </c>
      <c r="J104" s="88">
        <v>476</v>
      </c>
      <c r="K104" s="134">
        <v>78.032786885245898</v>
      </c>
      <c r="L104" s="133">
        <v>610</v>
      </c>
    </row>
    <row r="105" spans="1:12" ht="43.5">
      <c r="A105" s="88">
        <v>97</v>
      </c>
      <c r="B105" s="133" t="s">
        <v>480</v>
      </c>
      <c r="C105" s="132" t="s">
        <v>481</v>
      </c>
      <c r="D105" s="133">
        <v>36</v>
      </c>
      <c r="E105" s="134">
        <v>24.161073825503358</v>
      </c>
      <c r="F105" s="135">
        <v>41</v>
      </c>
      <c r="G105" s="134">
        <v>27.516778523489933</v>
      </c>
      <c r="H105" s="135">
        <v>26</v>
      </c>
      <c r="I105" s="134">
        <v>17.449664429530202</v>
      </c>
      <c r="J105" s="88">
        <v>46</v>
      </c>
      <c r="K105" s="134">
        <v>30.872483221476511</v>
      </c>
      <c r="L105" s="133">
        <v>149</v>
      </c>
    </row>
    <row r="106" spans="1:12" ht="43.5">
      <c r="A106" s="88">
        <v>98</v>
      </c>
      <c r="B106" s="133" t="s">
        <v>484</v>
      </c>
      <c r="C106" s="132" t="s">
        <v>485</v>
      </c>
      <c r="D106" s="133">
        <v>43</v>
      </c>
      <c r="E106" s="134">
        <v>43</v>
      </c>
      <c r="F106" s="135">
        <v>15</v>
      </c>
      <c r="G106" s="134">
        <v>15</v>
      </c>
      <c r="H106" s="135">
        <v>4</v>
      </c>
      <c r="I106" s="134">
        <v>4</v>
      </c>
      <c r="J106" s="88">
        <v>38</v>
      </c>
      <c r="K106" s="134">
        <v>38</v>
      </c>
      <c r="L106" s="133">
        <v>100</v>
      </c>
    </row>
    <row r="107" spans="1:12" ht="43.5">
      <c r="A107" s="88">
        <v>99</v>
      </c>
      <c r="B107" s="133" t="s">
        <v>488</v>
      </c>
      <c r="C107" s="132" t="s">
        <v>489</v>
      </c>
      <c r="D107" s="133">
        <v>113</v>
      </c>
      <c r="E107" s="134">
        <v>18.927973199329983</v>
      </c>
      <c r="F107" s="135">
        <v>43</v>
      </c>
      <c r="G107" s="134">
        <v>7.2026800670016753</v>
      </c>
      <c r="H107" s="135">
        <v>12</v>
      </c>
      <c r="I107" s="134">
        <v>2.0100502512562812</v>
      </c>
      <c r="J107" s="88">
        <v>429</v>
      </c>
      <c r="K107" s="134">
        <v>71.859296482412063</v>
      </c>
      <c r="L107" s="133">
        <v>597</v>
      </c>
    </row>
    <row r="108" spans="1:12" ht="43.5">
      <c r="A108" s="88">
        <v>100</v>
      </c>
      <c r="B108" s="133" t="s">
        <v>493</v>
      </c>
      <c r="C108" s="132" t="s">
        <v>596</v>
      </c>
      <c r="D108" s="133">
        <v>44</v>
      </c>
      <c r="E108" s="134">
        <v>20.754716981132077</v>
      </c>
      <c r="F108" s="135">
        <v>7</v>
      </c>
      <c r="G108" s="134">
        <v>3.3018867924528301</v>
      </c>
      <c r="H108" s="136">
        <v>0</v>
      </c>
      <c r="I108" s="134">
        <v>0</v>
      </c>
      <c r="J108" s="88">
        <v>161</v>
      </c>
      <c r="K108" s="134">
        <v>75.943396226415089</v>
      </c>
      <c r="L108" s="133">
        <v>212</v>
      </c>
    </row>
    <row r="109" spans="1:12" ht="43.5">
      <c r="A109" s="88">
        <v>101</v>
      </c>
      <c r="B109" s="133" t="s">
        <v>494</v>
      </c>
      <c r="C109" s="132" t="s">
        <v>495</v>
      </c>
      <c r="D109" s="133">
        <v>60</v>
      </c>
      <c r="E109" s="134">
        <v>26.666666666666668</v>
      </c>
      <c r="F109" s="135">
        <v>13</v>
      </c>
      <c r="G109" s="134">
        <v>5.7777777777777777</v>
      </c>
      <c r="H109" s="135">
        <v>3</v>
      </c>
      <c r="I109" s="134">
        <v>1.3333333333333335</v>
      </c>
      <c r="J109" s="88">
        <v>149</v>
      </c>
      <c r="K109" s="134">
        <v>66.222222222222229</v>
      </c>
      <c r="L109" s="133">
        <v>225</v>
      </c>
    </row>
    <row r="110" spans="1:12" ht="43.5">
      <c r="A110" s="88">
        <v>102</v>
      </c>
      <c r="B110" s="133" t="s">
        <v>499</v>
      </c>
      <c r="C110" s="132" t="s">
        <v>500</v>
      </c>
      <c r="D110" s="133">
        <v>83</v>
      </c>
      <c r="E110" s="134">
        <v>4.7838616714697402</v>
      </c>
      <c r="F110" s="135">
        <v>30</v>
      </c>
      <c r="G110" s="134">
        <v>1.7291066282420751</v>
      </c>
      <c r="H110" s="135">
        <v>23</v>
      </c>
      <c r="I110" s="134">
        <v>1.3256484149855907</v>
      </c>
      <c r="J110" s="88">
        <v>1599</v>
      </c>
      <c r="K110" s="134">
        <v>92.161383285302591</v>
      </c>
      <c r="L110" s="133">
        <v>1735</v>
      </c>
    </row>
    <row r="111" spans="1:12" ht="43.5">
      <c r="A111" s="88">
        <v>103</v>
      </c>
      <c r="B111" s="133" t="s">
        <v>505</v>
      </c>
      <c r="C111" s="132" t="s">
        <v>506</v>
      </c>
      <c r="D111" s="133">
        <v>150</v>
      </c>
      <c r="E111" s="134">
        <v>18.963337547408344</v>
      </c>
      <c r="F111" s="135">
        <v>72</v>
      </c>
      <c r="G111" s="134">
        <v>9.1024020227560047</v>
      </c>
      <c r="H111" s="135">
        <v>14</v>
      </c>
      <c r="I111" s="134">
        <v>1.7699115044247788</v>
      </c>
      <c r="J111" s="88">
        <v>555</v>
      </c>
      <c r="K111" s="134">
        <v>70.164348925410863</v>
      </c>
      <c r="L111" s="133">
        <v>791</v>
      </c>
    </row>
    <row r="112" spans="1:12" ht="43.5">
      <c r="A112" s="88">
        <v>104</v>
      </c>
      <c r="B112" s="133" t="s">
        <v>509</v>
      </c>
      <c r="C112" s="132" t="s">
        <v>510</v>
      </c>
      <c r="D112" s="133">
        <v>38</v>
      </c>
      <c r="E112" s="134">
        <v>10.106382978723403</v>
      </c>
      <c r="F112" s="135">
        <v>3</v>
      </c>
      <c r="G112" s="134">
        <v>0.7978723404255319</v>
      </c>
      <c r="H112" s="136">
        <v>0</v>
      </c>
      <c r="I112" s="134">
        <v>0</v>
      </c>
      <c r="J112" s="88">
        <v>335</v>
      </c>
      <c r="K112" s="134">
        <v>89.09574468085107</v>
      </c>
      <c r="L112" s="133">
        <v>376</v>
      </c>
    </row>
    <row r="113" spans="1:12" ht="43.5">
      <c r="A113" s="88">
        <v>105</v>
      </c>
      <c r="B113" s="133" t="s">
        <v>513</v>
      </c>
      <c r="C113" s="132" t="s">
        <v>514</v>
      </c>
      <c r="D113" s="133">
        <v>88</v>
      </c>
      <c r="E113" s="134">
        <v>13.095238095238097</v>
      </c>
      <c r="F113" s="135">
        <v>223</v>
      </c>
      <c r="G113" s="134">
        <v>33.18452380952381</v>
      </c>
      <c r="H113" s="135">
        <v>11</v>
      </c>
      <c r="I113" s="134">
        <v>1.6369047619047621</v>
      </c>
      <c r="J113" s="88">
        <v>350</v>
      </c>
      <c r="K113" s="134">
        <v>52.083333333333336</v>
      </c>
      <c r="L113" s="133">
        <v>672</v>
      </c>
    </row>
    <row r="114" spans="1:12" ht="43.5">
      <c r="A114" s="88">
        <v>106</v>
      </c>
      <c r="B114" s="133" t="s">
        <v>518</v>
      </c>
      <c r="C114" s="132" t="s">
        <v>519</v>
      </c>
      <c r="D114" s="133">
        <v>20</v>
      </c>
      <c r="E114" s="134">
        <v>3.7313432835820892</v>
      </c>
      <c r="F114" s="136">
        <v>0</v>
      </c>
      <c r="G114" s="134">
        <v>0</v>
      </c>
      <c r="H114" s="136">
        <v>0</v>
      </c>
      <c r="I114" s="134">
        <v>0</v>
      </c>
      <c r="J114" s="88">
        <v>516</v>
      </c>
      <c r="K114" s="134">
        <v>96.268656716417908</v>
      </c>
      <c r="L114" s="133">
        <v>536</v>
      </c>
    </row>
    <row r="115" spans="1:12" ht="44.25" thickBot="1">
      <c r="A115" s="88">
        <v>107</v>
      </c>
      <c r="B115" s="133" t="s">
        <v>522</v>
      </c>
      <c r="C115" s="132" t="s">
        <v>523</v>
      </c>
      <c r="D115" s="137">
        <v>0</v>
      </c>
      <c r="E115" s="134">
        <v>0</v>
      </c>
      <c r="F115" s="136">
        <v>0</v>
      </c>
      <c r="G115" s="134">
        <v>0</v>
      </c>
      <c r="H115" s="136">
        <v>0</v>
      </c>
      <c r="I115" s="134">
        <v>0</v>
      </c>
      <c r="J115" s="88">
        <v>616</v>
      </c>
      <c r="K115" s="134">
        <v>100</v>
      </c>
      <c r="L115" s="133">
        <v>616</v>
      </c>
    </row>
    <row r="116" spans="1:12" ht="23.25" thickTop="1" thickBot="1">
      <c r="A116" s="340" t="s">
        <v>721</v>
      </c>
      <c r="B116" s="340"/>
      <c r="C116" s="340"/>
      <c r="D116" s="340"/>
      <c r="E116" s="340"/>
      <c r="F116" s="340"/>
      <c r="G116" s="340"/>
      <c r="H116" s="340"/>
      <c r="I116" s="340"/>
      <c r="J116" s="340"/>
      <c r="K116" s="340"/>
      <c r="L116" s="340"/>
    </row>
    <row r="117" spans="1:12" ht="44.25" thickTop="1">
      <c r="A117" s="88">
        <v>108</v>
      </c>
      <c r="B117" s="133" t="s">
        <v>527</v>
      </c>
      <c r="C117" s="132" t="s">
        <v>528</v>
      </c>
      <c r="D117" s="133">
        <v>4</v>
      </c>
      <c r="E117" s="134">
        <v>0.76335877862595414</v>
      </c>
      <c r="F117" s="135">
        <v>59</v>
      </c>
      <c r="G117" s="134">
        <v>11.259541984732824</v>
      </c>
      <c r="H117" s="135">
        <v>24</v>
      </c>
      <c r="I117" s="134">
        <v>4.5801526717557248</v>
      </c>
      <c r="J117" s="88">
        <v>437</v>
      </c>
      <c r="K117" s="134">
        <v>83.396946564885496</v>
      </c>
      <c r="L117" s="133">
        <v>524</v>
      </c>
    </row>
    <row r="118" spans="1:12" ht="43.5">
      <c r="A118" s="88">
        <v>109</v>
      </c>
      <c r="B118" s="133" t="s">
        <v>533</v>
      </c>
      <c r="C118" s="132" t="s">
        <v>534</v>
      </c>
      <c r="D118" s="133">
        <v>11</v>
      </c>
      <c r="E118" s="134">
        <v>3.459119496855346</v>
      </c>
      <c r="F118" s="135">
        <v>63</v>
      </c>
      <c r="G118" s="134">
        <v>19.811320754716981</v>
      </c>
      <c r="H118" s="135">
        <v>21</v>
      </c>
      <c r="I118" s="134">
        <v>6.6037735849056602</v>
      </c>
      <c r="J118" s="88">
        <v>223</v>
      </c>
      <c r="K118" s="134">
        <v>70.125786163522008</v>
      </c>
      <c r="L118" s="133">
        <v>318</v>
      </c>
    </row>
    <row r="119" spans="1:12" ht="43.5">
      <c r="A119" s="88">
        <v>110</v>
      </c>
      <c r="B119" s="133" t="s">
        <v>537</v>
      </c>
      <c r="C119" s="132" t="s">
        <v>538</v>
      </c>
      <c r="D119" s="133">
        <v>31</v>
      </c>
      <c r="E119" s="134">
        <v>8.8571428571428559</v>
      </c>
      <c r="F119" s="135">
        <v>22</v>
      </c>
      <c r="G119" s="134">
        <v>6.2857142857142865</v>
      </c>
      <c r="H119" s="135">
        <v>15</v>
      </c>
      <c r="I119" s="134">
        <v>4.2857142857142856</v>
      </c>
      <c r="J119" s="88">
        <v>282</v>
      </c>
      <c r="K119" s="134">
        <v>80.571428571428569</v>
      </c>
      <c r="L119" s="133">
        <v>350</v>
      </c>
    </row>
    <row r="120" spans="1:12" ht="43.5">
      <c r="A120" s="88">
        <v>111</v>
      </c>
      <c r="B120" s="133" t="s">
        <v>542</v>
      </c>
      <c r="C120" s="132" t="s">
        <v>543</v>
      </c>
      <c r="D120" s="133">
        <v>31</v>
      </c>
      <c r="E120" s="134">
        <v>13.191489361702127</v>
      </c>
      <c r="F120" s="135">
        <v>68</v>
      </c>
      <c r="G120" s="134">
        <v>28.936170212765955</v>
      </c>
      <c r="H120" s="135">
        <v>15</v>
      </c>
      <c r="I120" s="134">
        <v>6.3829787234042552</v>
      </c>
      <c r="J120" s="88">
        <v>121</v>
      </c>
      <c r="K120" s="134">
        <v>51.489361702127653</v>
      </c>
      <c r="L120" s="133">
        <v>235</v>
      </c>
    </row>
    <row r="121" spans="1:12" ht="43.5">
      <c r="A121" s="88">
        <v>112</v>
      </c>
      <c r="B121" s="133" t="s">
        <v>546</v>
      </c>
      <c r="C121" s="132" t="s">
        <v>547</v>
      </c>
      <c r="D121" s="137">
        <v>0</v>
      </c>
      <c r="E121" s="134">
        <v>0</v>
      </c>
      <c r="F121" s="136">
        <v>0</v>
      </c>
      <c r="G121" s="134">
        <v>0</v>
      </c>
      <c r="H121" s="135">
        <v>3</v>
      </c>
      <c r="I121" s="134">
        <v>2.3809523809523809</v>
      </c>
      <c r="J121" s="88">
        <v>123</v>
      </c>
      <c r="K121" s="134">
        <v>97.61904761904762</v>
      </c>
      <c r="L121" s="133">
        <v>126</v>
      </c>
    </row>
    <row r="122" spans="1:12" ht="43.5">
      <c r="A122" s="88">
        <v>113</v>
      </c>
      <c r="B122" s="133" t="s">
        <v>551</v>
      </c>
      <c r="C122" s="132" t="s">
        <v>552</v>
      </c>
      <c r="D122" s="133">
        <v>12</v>
      </c>
      <c r="E122" s="134">
        <v>4.428044280442804</v>
      </c>
      <c r="F122" s="135">
        <v>57</v>
      </c>
      <c r="G122" s="134">
        <v>21.033210332103323</v>
      </c>
      <c r="H122" s="135">
        <v>29</v>
      </c>
      <c r="I122" s="134">
        <v>10.701107011070111</v>
      </c>
      <c r="J122" s="88">
        <v>173</v>
      </c>
      <c r="K122" s="134">
        <v>63.837638376383765</v>
      </c>
      <c r="L122" s="133">
        <v>271</v>
      </c>
    </row>
    <row r="123" spans="1:12" ht="43.5">
      <c r="A123" s="88">
        <v>114</v>
      </c>
      <c r="B123" s="133" t="s">
        <v>557</v>
      </c>
      <c r="C123" s="132" t="s">
        <v>558</v>
      </c>
      <c r="D123" s="133">
        <v>14</v>
      </c>
      <c r="E123" s="134">
        <v>11.666666666666666</v>
      </c>
      <c r="F123" s="135">
        <v>30</v>
      </c>
      <c r="G123" s="134">
        <v>25</v>
      </c>
      <c r="H123" s="135">
        <v>11</v>
      </c>
      <c r="I123" s="134">
        <v>9.1666666666666661</v>
      </c>
      <c r="J123" s="88">
        <v>65</v>
      </c>
      <c r="K123" s="134">
        <v>54.166666666666664</v>
      </c>
      <c r="L123" s="133">
        <v>120</v>
      </c>
    </row>
    <row r="124" spans="1:12" ht="43.5">
      <c r="A124" s="88">
        <v>115</v>
      </c>
      <c r="B124" s="133" t="s">
        <v>561</v>
      </c>
      <c r="C124" s="132" t="s">
        <v>562</v>
      </c>
      <c r="D124" s="133">
        <v>58</v>
      </c>
      <c r="E124" s="134">
        <v>12.719298245614036</v>
      </c>
      <c r="F124" s="135">
        <v>77</v>
      </c>
      <c r="G124" s="134">
        <v>16.885964912280702</v>
      </c>
      <c r="H124" s="135">
        <v>22</v>
      </c>
      <c r="I124" s="134">
        <v>4.8245614035087714</v>
      </c>
      <c r="J124" s="88">
        <v>299</v>
      </c>
      <c r="K124" s="134">
        <v>65.570175438596493</v>
      </c>
      <c r="L124" s="133">
        <v>456</v>
      </c>
    </row>
    <row r="125" spans="1:12" ht="43.5">
      <c r="A125" s="88">
        <v>116</v>
      </c>
      <c r="B125" s="133" t="s">
        <v>566</v>
      </c>
      <c r="C125" s="132" t="s">
        <v>567</v>
      </c>
      <c r="D125" s="133">
        <v>51</v>
      </c>
      <c r="E125" s="134">
        <v>4.9466537342386037</v>
      </c>
      <c r="F125" s="135">
        <v>140</v>
      </c>
      <c r="G125" s="134">
        <v>13.579049466537343</v>
      </c>
      <c r="H125" s="135">
        <v>89</v>
      </c>
      <c r="I125" s="134">
        <v>8.6323957322987397</v>
      </c>
      <c r="J125" s="88">
        <v>751</v>
      </c>
      <c r="K125" s="134">
        <v>72.841901066925317</v>
      </c>
      <c r="L125" s="133">
        <v>1031</v>
      </c>
    </row>
    <row r="126" spans="1:12" ht="43.5">
      <c r="A126" s="88">
        <v>117</v>
      </c>
      <c r="B126" s="133" t="s">
        <v>571</v>
      </c>
      <c r="C126" s="132" t="s">
        <v>595</v>
      </c>
      <c r="D126" s="133">
        <v>160</v>
      </c>
      <c r="E126" s="134">
        <v>16.376663254861825</v>
      </c>
      <c r="F126" s="135">
        <v>82</v>
      </c>
      <c r="G126" s="134">
        <v>8.393039918116683</v>
      </c>
      <c r="H126" s="135">
        <v>197</v>
      </c>
      <c r="I126" s="134">
        <v>20.163766632548619</v>
      </c>
      <c r="J126" s="88">
        <v>538</v>
      </c>
      <c r="K126" s="134">
        <v>55.066530194472875</v>
      </c>
      <c r="L126" s="133">
        <v>977</v>
      </c>
    </row>
    <row r="127" spans="1:12" ht="43.5">
      <c r="A127" s="88">
        <v>118</v>
      </c>
      <c r="B127" s="133" t="s">
        <v>575</v>
      </c>
      <c r="C127" s="132" t="s">
        <v>576</v>
      </c>
      <c r="D127" s="133">
        <v>1</v>
      </c>
      <c r="E127" s="134">
        <v>0.4</v>
      </c>
      <c r="F127" s="136">
        <v>0</v>
      </c>
      <c r="G127" s="134">
        <v>0</v>
      </c>
      <c r="H127" s="136">
        <v>0</v>
      </c>
      <c r="I127" s="134">
        <v>0</v>
      </c>
      <c r="J127" s="88">
        <v>249</v>
      </c>
      <c r="K127" s="134">
        <v>99.6</v>
      </c>
      <c r="L127" s="133">
        <v>250</v>
      </c>
    </row>
    <row r="128" spans="1:12" ht="43.5">
      <c r="A128" s="88">
        <v>119</v>
      </c>
      <c r="B128" s="133" t="s">
        <v>580</v>
      </c>
      <c r="C128" s="132" t="s">
        <v>581</v>
      </c>
      <c r="D128" s="133">
        <v>12</v>
      </c>
      <c r="E128" s="134">
        <v>5.2401746724890828</v>
      </c>
      <c r="F128" s="135">
        <v>24</v>
      </c>
      <c r="G128" s="134">
        <v>10.480349344978166</v>
      </c>
      <c r="H128" s="135">
        <v>49</v>
      </c>
      <c r="I128" s="134">
        <v>21.397379912663755</v>
      </c>
      <c r="J128" s="88">
        <v>144</v>
      </c>
      <c r="K128" s="134">
        <v>62.882096069869</v>
      </c>
      <c r="L128" s="133">
        <v>229</v>
      </c>
    </row>
    <row r="129" spans="1:12" ht="43.5">
      <c r="A129" s="88">
        <v>120</v>
      </c>
      <c r="B129" s="133" t="s">
        <v>585</v>
      </c>
      <c r="C129" s="132" t="s">
        <v>586</v>
      </c>
      <c r="D129" s="133">
        <v>67</v>
      </c>
      <c r="E129" s="134">
        <v>35.828877005347593</v>
      </c>
      <c r="F129" s="135">
        <v>32</v>
      </c>
      <c r="G129" s="134">
        <v>17.112299465240639</v>
      </c>
      <c r="H129" s="135">
        <v>22</v>
      </c>
      <c r="I129" s="134">
        <v>11.76470588235294</v>
      </c>
      <c r="J129" s="88">
        <v>66</v>
      </c>
      <c r="K129" s="134">
        <v>35.294117647058826</v>
      </c>
      <c r="L129" s="133">
        <v>187</v>
      </c>
    </row>
    <row r="130" spans="1:12" ht="43.5">
      <c r="A130" s="138">
        <v>121</v>
      </c>
      <c r="B130" s="140" t="s">
        <v>589</v>
      </c>
      <c r="C130" s="139" t="s">
        <v>590</v>
      </c>
      <c r="D130" s="140">
        <v>5</v>
      </c>
      <c r="E130" s="141">
        <v>2.7472527472527473</v>
      </c>
      <c r="F130" s="142">
        <v>39</v>
      </c>
      <c r="G130" s="141">
        <v>21.428571428571427</v>
      </c>
      <c r="H130" s="142">
        <v>29</v>
      </c>
      <c r="I130" s="141">
        <v>15.934065934065933</v>
      </c>
      <c r="J130" s="138">
        <v>109</v>
      </c>
      <c r="K130" s="141">
        <v>59.890109890109891</v>
      </c>
      <c r="L130" s="140">
        <v>182</v>
      </c>
    </row>
    <row r="132" spans="1:12">
      <c r="D132" s="337" t="s">
        <v>832</v>
      </c>
      <c r="E132" s="337"/>
      <c r="F132" s="337" t="s">
        <v>833</v>
      </c>
      <c r="G132" s="337"/>
      <c r="H132" s="337" t="s">
        <v>834</v>
      </c>
      <c r="I132" s="337"/>
      <c r="J132" s="337" t="s">
        <v>830</v>
      </c>
      <c r="K132" s="337"/>
      <c r="L132" s="338" t="s">
        <v>787</v>
      </c>
    </row>
    <row r="133" spans="1:12" ht="22.5" thickBot="1">
      <c r="D133" s="124" t="s">
        <v>11</v>
      </c>
      <c r="E133" s="125" t="s">
        <v>835</v>
      </c>
      <c r="F133" s="124" t="s">
        <v>11</v>
      </c>
      <c r="G133" s="125" t="s">
        <v>835</v>
      </c>
      <c r="H133" s="124" t="s">
        <v>11</v>
      </c>
      <c r="I133" s="125" t="s">
        <v>835</v>
      </c>
      <c r="J133" s="125" t="s">
        <v>11</v>
      </c>
      <c r="K133" s="125" t="s">
        <v>835</v>
      </c>
      <c r="L133" s="339"/>
    </row>
    <row r="134" spans="1:12" ht="22.5" thickTop="1">
      <c r="C134" s="143" t="s">
        <v>716</v>
      </c>
      <c r="D134" s="144">
        <f>SUM(D6:D44)</f>
        <v>1809</v>
      </c>
      <c r="E134" s="145">
        <f>D134/L134*100</f>
        <v>16.698975353087786</v>
      </c>
      <c r="F134" s="144">
        <f>SUM(F6:F44)</f>
        <v>2029</v>
      </c>
      <c r="G134" s="145">
        <f>F134/L134*100</f>
        <v>18.729807070986801</v>
      </c>
      <c r="H134" s="144">
        <f>SUM(H6:H44)</f>
        <v>479</v>
      </c>
      <c r="I134" s="145">
        <f>H134/L134*100</f>
        <v>4.4216745130619408</v>
      </c>
      <c r="J134" s="144">
        <f>SUM(J6:J44)</f>
        <v>6516</v>
      </c>
      <c r="K134" s="145">
        <f>J134/L134*100</f>
        <v>60.149543062863472</v>
      </c>
      <c r="L134" s="144">
        <f>SUM(L6:L44)</f>
        <v>10833</v>
      </c>
    </row>
    <row r="135" spans="1:12">
      <c r="C135" s="146" t="s">
        <v>718</v>
      </c>
      <c r="D135" s="147">
        <f>SUM(D46:D67)</f>
        <v>778</v>
      </c>
      <c r="E135" s="134">
        <f t="shared" ref="E135:E139" si="0">D135/L135*100</f>
        <v>13.518679409209383</v>
      </c>
      <c r="F135" s="147">
        <f>SUM(F46:F67)</f>
        <v>533</v>
      </c>
      <c r="G135" s="134">
        <f t="shared" ref="G135:G139" si="1">F135/L135*100</f>
        <v>9.2615117289313638</v>
      </c>
      <c r="H135" s="147">
        <f>SUM(H46:H67)</f>
        <v>137</v>
      </c>
      <c r="I135" s="134">
        <f t="shared" ref="I135:I139" si="2">H135/L135*100</f>
        <v>2.3805386620330147</v>
      </c>
      <c r="J135" s="147">
        <f>SUM(J46:J67)</f>
        <v>4307</v>
      </c>
      <c r="K135" s="134">
        <f t="shared" ref="K135:K139" si="3">J135/L135*100</f>
        <v>74.839270199826231</v>
      </c>
      <c r="L135" s="147">
        <f>SUM(L46:L67)</f>
        <v>5755</v>
      </c>
    </row>
    <row r="136" spans="1:12">
      <c r="C136" s="146" t="s">
        <v>719</v>
      </c>
      <c r="D136" s="147">
        <f>SUM(D69:D89)</f>
        <v>1574</v>
      </c>
      <c r="E136" s="134">
        <f t="shared" si="0"/>
        <v>11.338423858233684</v>
      </c>
      <c r="F136" s="147">
        <f>SUM(F69:F89)</f>
        <v>1485</v>
      </c>
      <c r="G136" s="134">
        <f t="shared" si="1"/>
        <v>10.697305863708399</v>
      </c>
      <c r="H136" s="147">
        <f>SUM(H69:H89)</f>
        <v>700</v>
      </c>
      <c r="I136" s="134">
        <f t="shared" si="2"/>
        <v>5.0425010805359456</v>
      </c>
      <c r="J136" s="147">
        <f>SUM(J69:J89)</f>
        <v>10123</v>
      </c>
      <c r="K136" s="134">
        <f t="shared" si="3"/>
        <v>72.921769197521968</v>
      </c>
      <c r="L136" s="147">
        <f>SUM(L69:L89)</f>
        <v>13882</v>
      </c>
    </row>
    <row r="137" spans="1:12">
      <c r="C137" s="146" t="s">
        <v>720</v>
      </c>
      <c r="D137" s="147">
        <f>SUM(D91:D115)</f>
        <v>1376</v>
      </c>
      <c r="E137" s="134">
        <f t="shared" si="0"/>
        <v>10.344309126447151</v>
      </c>
      <c r="F137" s="147">
        <f>SUM(F91:F115)</f>
        <v>1306</v>
      </c>
      <c r="G137" s="134">
        <f t="shared" si="1"/>
        <v>9.8180724703052178</v>
      </c>
      <c r="H137" s="147">
        <f>SUM(H91:H115)</f>
        <v>632</v>
      </c>
      <c r="I137" s="134">
        <f t="shared" si="2"/>
        <v>4.7511652383100289</v>
      </c>
      <c r="J137" s="147">
        <f>SUM(J91:J115)</f>
        <v>9988</v>
      </c>
      <c r="K137" s="134">
        <f t="shared" si="3"/>
        <v>75.086453164937609</v>
      </c>
      <c r="L137" s="147">
        <f>SUM(L91:L115)</f>
        <v>13302</v>
      </c>
    </row>
    <row r="138" spans="1:12" ht="22.5" thickBot="1">
      <c r="C138" s="148" t="s">
        <v>721</v>
      </c>
      <c r="D138" s="149">
        <f>SUM(D117:D130)</f>
        <v>457</v>
      </c>
      <c r="E138" s="150">
        <f t="shared" si="0"/>
        <v>8.6948249619482496</v>
      </c>
      <c r="F138" s="149">
        <f>SUM(F117:F130)</f>
        <v>693</v>
      </c>
      <c r="G138" s="150">
        <f t="shared" si="1"/>
        <v>13.184931506849315</v>
      </c>
      <c r="H138" s="149">
        <f>SUM(H117:H130)</f>
        <v>526</v>
      </c>
      <c r="I138" s="150">
        <f t="shared" si="2"/>
        <v>10.007610350076103</v>
      </c>
      <c r="J138" s="149">
        <f>SUM(J117:J130)</f>
        <v>3580</v>
      </c>
      <c r="K138" s="150">
        <f t="shared" si="3"/>
        <v>68.112633181126341</v>
      </c>
      <c r="L138" s="149">
        <f>SUM(L117:L130)</f>
        <v>5256</v>
      </c>
    </row>
    <row r="139" spans="1:12" ht="22.5" thickTop="1">
      <c r="C139" s="108" t="s">
        <v>680</v>
      </c>
      <c r="D139" s="151">
        <f>SUM(D134:D138)</f>
        <v>5994</v>
      </c>
      <c r="E139" s="152">
        <f t="shared" si="0"/>
        <v>12.225666965815453</v>
      </c>
      <c r="F139" s="151">
        <f>SUM(F134:F138)</f>
        <v>6046</v>
      </c>
      <c r="G139" s="152">
        <f t="shared" si="1"/>
        <v>12.331728808028066</v>
      </c>
      <c r="H139" s="151">
        <f>SUM(H134:H138)</f>
        <v>2474</v>
      </c>
      <c r="I139" s="152">
        <f t="shared" si="2"/>
        <v>5.0460961083462514</v>
      </c>
      <c r="J139" s="151">
        <f>SUM(J134:J138)</f>
        <v>34514</v>
      </c>
      <c r="K139" s="152">
        <f t="shared" si="3"/>
        <v>70.396508117810228</v>
      </c>
      <c r="L139" s="151">
        <f>SUM(L134:L138)</f>
        <v>49028</v>
      </c>
    </row>
  </sheetData>
  <mergeCells count="19">
    <mergeCell ref="A1:L1"/>
    <mergeCell ref="A5:L5"/>
    <mergeCell ref="A45:L45"/>
    <mergeCell ref="A90:L90"/>
    <mergeCell ref="A116:L116"/>
    <mergeCell ref="A68:L68"/>
    <mergeCell ref="A3:A4"/>
    <mergeCell ref="B3:B4"/>
    <mergeCell ref="C3:C4"/>
    <mergeCell ref="D3:E3"/>
    <mergeCell ref="F3:G3"/>
    <mergeCell ref="H3:I3"/>
    <mergeCell ref="J3:K3"/>
    <mergeCell ref="L3:L4"/>
    <mergeCell ref="D132:E132"/>
    <mergeCell ref="F132:G132"/>
    <mergeCell ref="H132:I132"/>
    <mergeCell ref="J132:K132"/>
    <mergeCell ref="L132:L133"/>
  </mergeCells>
  <pageMargins left="0.27559055118110237" right="3.937007874015748E-2" top="0.78740157480314965" bottom="0.35433070866141736" header="0.78740157480314965" footer="0.31496062992125984"/>
  <pageSetup paperSize="9" fitToHeight="100" orientation="portrait" horizontalDpi="1200" verticalDpi="1200" r:id="rId1"/>
  <rowBreaks count="1" manualBreakCount="1">
    <brk id="67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6"/>
  <sheetViews>
    <sheetView topLeftCell="A112" zoomScale="85" zoomScaleNormal="85" workbookViewId="0">
      <selection activeCell="C136" sqref="C136"/>
    </sheetView>
  </sheetViews>
  <sheetFormatPr defaultRowHeight="15"/>
  <cols>
    <col min="1" max="1" width="4.7109375" customWidth="1"/>
    <col min="2" max="2" width="9.7109375" customWidth="1"/>
    <col min="3" max="3" width="23.140625" bestFit="1" customWidth="1"/>
    <col min="4" max="14" width="7.140625" customWidth="1"/>
    <col min="15" max="16" width="0" hidden="1" customWidth="1"/>
    <col min="17" max="27" width="7" hidden="1" customWidth="1"/>
  </cols>
  <sheetData>
    <row r="1" spans="1:27" ht="56.45" customHeight="1">
      <c r="B1" s="343" t="s">
        <v>859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27" ht="21.75" thickBot="1">
      <c r="A2" s="153" t="s">
        <v>701</v>
      </c>
      <c r="B2" s="153" t="s">
        <v>845</v>
      </c>
      <c r="C2" s="153" t="s">
        <v>1</v>
      </c>
      <c r="D2" s="153" t="s">
        <v>830</v>
      </c>
      <c r="E2" s="153" t="s">
        <v>836</v>
      </c>
      <c r="F2" s="153" t="s">
        <v>837</v>
      </c>
      <c r="G2" s="153" t="s">
        <v>838</v>
      </c>
      <c r="H2" s="153" t="s">
        <v>839</v>
      </c>
      <c r="I2" s="153" t="s">
        <v>840</v>
      </c>
      <c r="J2" s="153" t="s">
        <v>842</v>
      </c>
      <c r="K2" s="153" t="s">
        <v>843</v>
      </c>
      <c r="L2" s="153" t="s">
        <v>13</v>
      </c>
      <c r="M2" s="153" t="s">
        <v>841</v>
      </c>
      <c r="N2" s="153" t="s">
        <v>844</v>
      </c>
      <c r="Q2" s="153" t="s">
        <v>830</v>
      </c>
      <c r="R2" s="153" t="s">
        <v>836</v>
      </c>
      <c r="S2" s="153" t="s">
        <v>837</v>
      </c>
      <c r="T2" s="153" t="s">
        <v>838</v>
      </c>
      <c r="U2" s="153" t="s">
        <v>839</v>
      </c>
      <c r="V2" s="153" t="s">
        <v>840</v>
      </c>
      <c r="W2" s="153" t="s">
        <v>842</v>
      </c>
      <c r="X2" s="153" t="s">
        <v>843</v>
      </c>
      <c r="Y2" s="153" t="s">
        <v>13</v>
      </c>
      <c r="Z2" s="153" t="s">
        <v>841</v>
      </c>
      <c r="AA2" s="153" t="s">
        <v>844</v>
      </c>
    </row>
    <row r="3" spans="1:27" ht="24" thickTop="1">
      <c r="A3" s="154">
        <v>1</v>
      </c>
      <c r="B3" s="155">
        <v>63020084</v>
      </c>
      <c r="C3" s="156" t="s">
        <v>18</v>
      </c>
      <c r="D3" s="157">
        <v>54.15</v>
      </c>
      <c r="E3" s="157">
        <v>9.4700000000000006</v>
      </c>
      <c r="F3" s="157">
        <v>35.520000000000003</v>
      </c>
      <c r="G3" s="157">
        <v>0.32</v>
      </c>
      <c r="H3" s="157"/>
      <c r="I3" s="157"/>
      <c r="J3" s="157"/>
      <c r="K3" s="157">
        <v>0.43</v>
      </c>
      <c r="L3" s="157">
        <v>0.11</v>
      </c>
      <c r="M3" s="157"/>
      <c r="N3" s="158"/>
      <c r="P3" s="82">
        <v>945</v>
      </c>
      <c r="Q3" s="267">
        <f>D3/100*$P3</f>
        <v>511.71749999999997</v>
      </c>
      <c r="R3" s="267">
        <f t="shared" ref="R3:AA3" si="0">E3/100*$P3</f>
        <v>89.491500000000002</v>
      </c>
      <c r="S3" s="267">
        <f t="shared" si="0"/>
        <v>335.66399999999999</v>
      </c>
      <c r="T3" s="267">
        <f t="shared" si="0"/>
        <v>3.024</v>
      </c>
      <c r="U3" s="267">
        <f t="shared" si="0"/>
        <v>0</v>
      </c>
      <c r="V3" s="267">
        <f t="shared" si="0"/>
        <v>0</v>
      </c>
      <c r="W3" s="267">
        <f t="shared" si="0"/>
        <v>0</v>
      </c>
      <c r="X3" s="267">
        <f t="shared" si="0"/>
        <v>4.0635000000000003</v>
      </c>
      <c r="Y3" s="267">
        <f t="shared" si="0"/>
        <v>1.0395000000000001</v>
      </c>
      <c r="Z3" s="267">
        <f t="shared" si="0"/>
        <v>0</v>
      </c>
      <c r="AA3" s="267">
        <f t="shared" si="0"/>
        <v>0</v>
      </c>
    </row>
    <row r="4" spans="1:27" ht="23.25">
      <c r="A4" s="159">
        <v>2</v>
      </c>
      <c r="B4" s="160">
        <v>63020054</v>
      </c>
      <c r="C4" s="161" t="s">
        <v>29</v>
      </c>
      <c r="D4" s="162">
        <v>43.55</v>
      </c>
      <c r="E4" s="162"/>
      <c r="F4" s="162">
        <v>52.58</v>
      </c>
      <c r="G4" s="162"/>
      <c r="H4" s="162"/>
      <c r="I4" s="162"/>
      <c r="J4" s="162"/>
      <c r="K4" s="162"/>
      <c r="L4" s="162"/>
      <c r="M4" s="162">
        <v>3.87</v>
      </c>
      <c r="N4" s="163"/>
      <c r="P4" s="83">
        <v>620</v>
      </c>
      <c r="Q4" s="267">
        <f>D4/100*$P4</f>
        <v>270.01</v>
      </c>
      <c r="R4" s="267">
        <f t="shared" ref="R4:R5" si="1">E4/100*$P4</f>
        <v>0</v>
      </c>
      <c r="S4" s="267">
        <f t="shared" ref="S4:S5" si="2">F4/100*$P4</f>
        <v>325.99599999999998</v>
      </c>
      <c r="T4" s="267">
        <f t="shared" ref="T4:T5" si="3">G4/100*$P4</f>
        <v>0</v>
      </c>
      <c r="U4" s="267">
        <f t="shared" ref="U4:U5" si="4">H4/100*$P4</f>
        <v>0</v>
      </c>
      <c r="V4" s="267">
        <f t="shared" ref="V4:V5" si="5">I4/100*$P4</f>
        <v>0</v>
      </c>
      <c r="W4" s="267">
        <f t="shared" ref="W4:W5" si="6">J4/100*$P4</f>
        <v>0</v>
      </c>
      <c r="X4" s="267">
        <f t="shared" ref="X4:X5" si="7">K4/100*$P4</f>
        <v>0</v>
      </c>
      <c r="Y4" s="267">
        <f t="shared" ref="Y4:Y5" si="8">L4/100*$P4</f>
        <v>0</v>
      </c>
      <c r="Z4" s="267">
        <f t="shared" ref="Z4:Z5" si="9">M4/100*$P4</f>
        <v>23.994</v>
      </c>
      <c r="AA4" s="267">
        <f t="shared" ref="AA4:AA5" si="10">N4/100*$P4</f>
        <v>0</v>
      </c>
    </row>
    <row r="5" spans="1:27" ht="23.25">
      <c r="A5" s="159">
        <v>3</v>
      </c>
      <c r="B5" s="160">
        <v>63020051</v>
      </c>
      <c r="C5" s="161" t="s">
        <v>37</v>
      </c>
      <c r="D5" s="162">
        <v>52.73</v>
      </c>
      <c r="E5" s="162"/>
      <c r="F5" s="162">
        <v>37.9</v>
      </c>
      <c r="G5" s="162"/>
      <c r="H5" s="162"/>
      <c r="I5" s="162"/>
      <c r="J5" s="162"/>
      <c r="K5" s="162"/>
      <c r="L5" s="162"/>
      <c r="M5" s="162"/>
      <c r="N5" s="163">
        <v>9.3699999999999992</v>
      </c>
      <c r="P5" s="83">
        <v>256</v>
      </c>
      <c r="Q5" s="267">
        <f t="shared" ref="Q5:Q68" si="11">D5/100*$P5</f>
        <v>134.9888</v>
      </c>
      <c r="R5" s="267">
        <f t="shared" si="1"/>
        <v>0</v>
      </c>
      <c r="S5" s="267">
        <f t="shared" si="2"/>
        <v>97.024000000000001</v>
      </c>
      <c r="T5" s="267">
        <f t="shared" si="3"/>
        <v>0</v>
      </c>
      <c r="U5" s="267">
        <f t="shared" si="4"/>
        <v>0</v>
      </c>
      <c r="V5" s="267">
        <f t="shared" si="5"/>
        <v>0</v>
      </c>
      <c r="W5" s="267">
        <f t="shared" si="6"/>
        <v>0</v>
      </c>
      <c r="X5" s="267">
        <f t="shared" si="7"/>
        <v>0</v>
      </c>
      <c r="Y5" s="267">
        <f t="shared" si="8"/>
        <v>0</v>
      </c>
      <c r="Z5" s="267">
        <f t="shared" si="9"/>
        <v>0</v>
      </c>
      <c r="AA5" s="267">
        <f t="shared" si="10"/>
        <v>23.987199999999998</v>
      </c>
    </row>
    <row r="6" spans="1:27" ht="23.25">
      <c r="A6" s="159">
        <v>4</v>
      </c>
      <c r="B6" s="160">
        <v>63020052</v>
      </c>
      <c r="C6" s="161" t="s">
        <v>45</v>
      </c>
      <c r="D6" s="162">
        <v>11.91</v>
      </c>
      <c r="E6" s="162">
        <v>14.76</v>
      </c>
      <c r="F6" s="162">
        <v>72.22</v>
      </c>
      <c r="G6" s="162"/>
      <c r="H6" s="162"/>
      <c r="I6" s="162"/>
      <c r="J6" s="162"/>
      <c r="K6" s="162">
        <v>1.1100000000000001</v>
      </c>
      <c r="L6" s="162"/>
      <c r="M6" s="162"/>
      <c r="N6" s="163"/>
      <c r="P6" s="83">
        <v>629</v>
      </c>
      <c r="Q6" s="267">
        <f t="shared" si="11"/>
        <v>74.913899999999998</v>
      </c>
      <c r="R6" s="267">
        <f t="shared" ref="R6:R69" si="12">E6/100*$P6</f>
        <v>92.840400000000002</v>
      </c>
      <c r="S6" s="267">
        <f t="shared" ref="S6:S69" si="13">F6/100*$P6</f>
        <v>454.26379999999995</v>
      </c>
      <c r="T6" s="267">
        <f t="shared" ref="T6:T69" si="14">G6/100*$P6</f>
        <v>0</v>
      </c>
      <c r="U6" s="267">
        <f t="shared" ref="U6:U69" si="15">H6/100*$P6</f>
        <v>0</v>
      </c>
      <c r="V6" s="267">
        <f t="shared" ref="V6:V69" si="16">I6/100*$P6</f>
        <v>0</v>
      </c>
      <c r="W6" s="267">
        <f t="shared" ref="W6:W69" si="17">J6/100*$P6</f>
        <v>0</v>
      </c>
      <c r="X6" s="267">
        <f t="shared" ref="X6:X69" si="18">K6/100*$P6</f>
        <v>6.9819000000000004</v>
      </c>
      <c r="Y6" s="267">
        <f t="shared" ref="Y6:Y69" si="19">L6/100*$P6</f>
        <v>0</v>
      </c>
      <c r="Z6" s="267">
        <f t="shared" ref="Z6:Z69" si="20">M6/100*$P6</f>
        <v>0</v>
      </c>
      <c r="AA6" s="267">
        <f t="shared" ref="AA6:AA69" si="21">N6/100*$P6</f>
        <v>0</v>
      </c>
    </row>
    <row r="7" spans="1:27" ht="23.25">
      <c r="A7" s="159">
        <v>5</v>
      </c>
      <c r="B7" s="160">
        <v>63020053</v>
      </c>
      <c r="C7" s="161" t="s">
        <v>51</v>
      </c>
      <c r="D7" s="162">
        <v>67.11</v>
      </c>
      <c r="E7" s="162"/>
      <c r="F7" s="162">
        <v>20</v>
      </c>
      <c r="G7" s="162"/>
      <c r="H7" s="162"/>
      <c r="I7" s="162"/>
      <c r="J7" s="162"/>
      <c r="K7" s="162"/>
      <c r="L7" s="162"/>
      <c r="M7" s="162">
        <v>3.94</v>
      </c>
      <c r="N7" s="163">
        <v>8.9499999999999993</v>
      </c>
      <c r="P7" s="83">
        <v>380</v>
      </c>
      <c r="Q7" s="267">
        <f t="shared" si="11"/>
        <v>255.018</v>
      </c>
      <c r="R7" s="267">
        <f t="shared" si="12"/>
        <v>0</v>
      </c>
      <c r="S7" s="267">
        <f t="shared" si="13"/>
        <v>76</v>
      </c>
      <c r="T7" s="267">
        <f t="shared" si="14"/>
        <v>0</v>
      </c>
      <c r="U7" s="267">
        <f t="shared" si="15"/>
        <v>0</v>
      </c>
      <c r="V7" s="267">
        <f t="shared" si="16"/>
        <v>0</v>
      </c>
      <c r="W7" s="267">
        <f t="shared" si="17"/>
        <v>0</v>
      </c>
      <c r="X7" s="267">
        <f t="shared" si="18"/>
        <v>0</v>
      </c>
      <c r="Y7" s="267">
        <f t="shared" si="19"/>
        <v>0</v>
      </c>
      <c r="Z7" s="267">
        <f t="shared" si="20"/>
        <v>14.972</v>
      </c>
      <c r="AA7" s="267">
        <f t="shared" si="21"/>
        <v>34.01</v>
      </c>
    </row>
    <row r="8" spans="1:27" ht="23.25">
      <c r="A8" s="159">
        <v>6</v>
      </c>
      <c r="B8" s="160">
        <v>63020079</v>
      </c>
      <c r="C8" s="161" t="s">
        <v>57</v>
      </c>
      <c r="D8" s="162">
        <v>41.36</v>
      </c>
      <c r="E8" s="162">
        <v>30.86</v>
      </c>
      <c r="F8" s="162">
        <v>12.35</v>
      </c>
      <c r="G8" s="162">
        <v>15.43</v>
      </c>
      <c r="H8" s="162"/>
      <c r="I8" s="162"/>
      <c r="J8" s="162"/>
      <c r="K8" s="162"/>
      <c r="L8" s="162"/>
      <c r="M8" s="162"/>
      <c r="N8" s="163"/>
      <c r="P8" s="83">
        <v>161</v>
      </c>
      <c r="Q8" s="267">
        <f t="shared" si="11"/>
        <v>66.58959999999999</v>
      </c>
      <c r="R8" s="267">
        <f t="shared" si="12"/>
        <v>49.684599999999996</v>
      </c>
      <c r="S8" s="267">
        <f t="shared" si="13"/>
        <v>19.883500000000002</v>
      </c>
      <c r="T8" s="267">
        <f t="shared" si="14"/>
        <v>24.842299999999998</v>
      </c>
      <c r="U8" s="267">
        <f t="shared" si="15"/>
        <v>0</v>
      </c>
      <c r="V8" s="267">
        <f t="shared" si="16"/>
        <v>0</v>
      </c>
      <c r="W8" s="267">
        <f t="shared" si="17"/>
        <v>0</v>
      </c>
      <c r="X8" s="267">
        <f t="shared" si="18"/>
        <v>0</v>
      </c>
      <c r="Y8" s="267">
        <f t="shared" si="19"/>
        <v>0</v>
      </c>
      <c r="Z8" s="267">
        <f t="shared" si="20"/>
        <v>0</v>
      </c>
      <c r="AA8" s="267">
        <f t="shared" si="21"/>
        <v>0</v>
      </c>
    </row>
    <row r="9" spans="1:27" ht="23.25">
      <c r="A9" s="159">
        <v>7</v>
      </c>
      <c r="B9" s="160">
        <v>63020081</v>
      </c>
      <c r="C9" s="161" t="s">
        <v>64</v>
      </c>
      <c r="D9" s="162">
        <v>38.57</v>
      </c>
      <c r="E9" s="162"/>
      <c r="F9" s="162">
        <v>61.43</v>
      </c>
      <c r="G9" s="162"/>
      <c r="H9" s="162"/>
      <c r="I9" s="162"/>
      <c r="J9" s="162"/>
      <c r="K9" s="162"/>
      <c r="L9" s="162"/>
      <c r="M9" s="162"/>
      <c r="N9" s="163"/>
      <c r="P9" s="83">
        <v>210</v>
      </c>
      <c r="Q9" s="267">
        <f t="shared" si="11"/>
        <v>80.997</v>
      </c>
      <c r="R9" s="267">
        <f t="shared" si="12"/>
        <v>0</v>
      </c>
      <c r="S9" s="267">
        <f t="shared" si="13"/>
        <v>129.00299999999999</v>
      </c>
      <c r="T9" s="267">
        <f t="shared" si="14"/>
        <v>0</v>
      </c>
      <c r="U9" s="267">
        <f t="shared" si="15"/>
        <v>0</v>
      </c>
      <c r="V9" s="267">
        <f t="shared" si="16"/>
        <v>0</v>
      </c>
      <c r="W9" s="267">
        <f t="shared" si="17"/>
        <v>0</v>
      </c>
      <c r="X9" s="267">
        <f t="shared" si="18"/>
        <v>0</v>
      </c>
      <c r="Y9" s="267">
        <f t="shared" si="19"/>
        <v>0</v>
      </c>
      <c r="Z9" s="267">
        <f t="shared" si="20"/>
        <v>0</v>
      </c>
      <c r="AA9" s="267">
        <f t="shared" si="21"/>
        <v>0</v>
      </c>
    </row>
    <row r="10" spans="1:27" ht="23.25">
      <c r="A10" s="159">
        <v>8</v>
      </c>
      <c r="B10" s="160">
        <v>63020082</v>
      </c>
      <c r="C10" s="161" t="s">
        <v>70</v>
      </c>
      <c r="D10" s="162">
        <v>49.21</v>
      </c>
      <c r="E10" s="162">
        <v>18.39</v>
      </c>
      <c r="F10" s="162">
        <v>30.99</v>
      </c>
      <c r="G10" s="162"/>
      <c r="H10" s="162">
        <v>0.18</v>
      </c>
      <c r="I10" s="162"/>
      <c r="J10" s="162"/>
      <c r="K10" s="162">
        <v>1.23</v>
      </c>
      <c r="L10" s="162"/>
      <c r="M10" s="162"/>
      <c r="N10" s="163"/>
      <c r="P10" s="83">
        <v>571</v>
      </c>
      <c r="Q10" s="267">
        <f t="shared" si="11"/>
        <v>280.98910000000001</v>
      </c>
      <c r="R10" s="267">
        <f t="shared" si="12"/>
        <v>105.0069</v>
      </c>
      <c r="S10" s="267">
        <f t="shared" si="13"/>
        <v>176.9529</v>
      </c>
      <c r="T10" s="267">
        <f t="shared" si="14"/>
        <v>0</v>
      </c>
      <c r="U10" s="267">
        <f t="shared" si="15"/>
        <v>1.0278</v>
      </c>
      <c r="V10" s="267">
        <f t="shared" si="16"/>
        <v>0</v>
      </c>
      <c r="W10" s="267">
        <f t="shared" si="17"/>
        <v>0</v>
      </c>
      <c r="X10" s="267">
        <f t="shared" si="18"/>
        <v>7.0232999999999999</v>
      </c>
      <c r="Y10" s="267">
        <f t="shared" si="19"/>
        <v>0</v>
      </c>
      <c r="Z10" s="267">
        <f t="shared" si="20"/>
        <v>0</v>
      </c>
      <c r="AA10" s="267">
        <f t="shared" si="21"/>
        <v>0</v>
      </c>
    </row>
    <row r="11" spans="1:27" ht="23.25">
      <c r="A11" s="159">
        <v>9</v>
      </c>
      <c r="B11" s="160">
        <v>63020083</v>
      </c>
      <c r="C11" s="161" t="s">
        <v>74</v>
      </c>
      <c r="D11" s="162">
        <v>16.399999999999999</v>
      </c>
      <c r="E11" s="162">
        <v>61.3</v>
      </c>
      <c r="F11" s="162">
        <v>22.3</v>
      </c>
      <c r="G11" s="162"/>
      <c r="H11" s="162"/>
      <c r="I11" s="162"/>
      <c r="J11" s="162"/>
      <c r="K11" s="162"/>
      <c r="L11" s="162"/>
      <c r="M11" s="162"/>
      <c r="N11" s="163"/>
      <c r="P11" s="83">
        <v>133</v>
      </c>
      <c r="Q11" s="267">
        <f t="shared" si="11"/>
        <v>21.811999999999998</v>
      </c>
      <c r="R11" s="267">
        <f t="shared" si="12"/>
        <v>81.528999999999996</v>
      </c>
      <c r="S11" s="267">
        <f t="shared" si="13"/>
        <v>29.658999999999999</v>
      </c>
      <c r="T11" s="267">
        <f t="shared" si="14"/>
        <v>0</v>
      </c>
      <c r="U11" s="267">
        <f t="shared" si="15"/>
        <v>0</v>
      </c>
      <c r="V11" s="267">
        <f t="shared" si="16"/>
        <v>0</v>
      </c>
      <c r="W11" s="267">
        <f t="shared" si="17"/>
        <v>0</v>
      </c>
      <c r="X11" s="267">
        <f t="shared" si="18"/>
        <v>0</v>
      </c>
      <c r="Y11" s="267">
        <f t="shared" si="19"/>
        <v>0</v>
      </c>
      <c r="Z11" s="267">
        <f t="shared" si="20"/>
        <v>0</v>
      </c>
      <c r="AA11" s="267">
        <f t="shared" si="21"/>
        <v>0</v>
      </c>
    </row>
    <row r="12" spans="1:27" ht="23.25">
      <c r="A12" s="159">
        <v>10</v>
      </c>
      <c r="B12" s="160">
        <v>63020080</v>
      </c>
      <c r="C12" s="161" t="s">
        <v>78</v>
      </c>
      <c r="D12" s="162">
        <v>17.25</v>
      </c>
      <c r="E12" s="162">
        <v>22.41</v>
      </c>
      <c r="F12" s="162">
        <v>60.34</v>
      </c>
      <c r="G12" s="162"/>
      <c r="H12" s="162"/>
      <c r="I12" s="162"/>
      <c r="J12" s="162"/>
      <c r="K12" s="162"/>
      <c r="L12" s="162"/>
      <c r="M12" s="162"/>
      <c r="N12" s="163"/>
      <c r="P12" s="83">
        <v>174</v>
      </c>
      <c r="Q12" s="267">
        <f t="shared" si="11"/>
        <v>30.014999999999997</v>
      </c>
      <c r="R12" s="267">
        <f t="shared" si="12"/>
        <v>38.993400000000001</v>
      </c>
      <c r="S12" s="267">
        <f t="shared" si="13"/>
        <v>104.99160000000001</v>
      </c>
      <c r="T12" s="267">
        <f t="shared" si="14"/>
        <v>0</v>
      </c>
      <c r="U12" s="267">
        <f t="shared" si="15"/>
        <v>0</v>
      </c>
      <c r="V12" s="267">
        <f t="shared" si="16"/>
        <v>0</v>
      </c>
      <c r="W12" s="267">
        <f t="shared" si="17"/>
        <v>0</v>
      </c>
      <c r="X12" s="267">
        <f t="shared" si="18"/>
        <v>0</v>
      </c>
      <c r="Y12" s="267">
        <f t="shared" si="19"/>
        <v>0</v>
      </c>
      <c r="Z12" s="267">
        <f t="shared" si="20"/>
        <v>0</v>
      </c>
      <c r="AA12" s="267">
        <f t="shared" si="21"/>
        <v>0</v>
      </c>
    </row>
    <row r="13" spans="1:27" ht="23.25">
      <c r="A13" s="159">
        <v>11</v>
      </c>
      <c r="B13" s="160">
        <v>63020067</v>
      </c>
      <c r="C13" s="161" t="s">
        <v>704</v>
      </c>
      <c r="D13" s="162">
        <v>90</v>
      </c>
      <c r="E13" s="162">
        <v>0.5</v>
      </c>
      <c r="F13" s="162">
        <v>9.5</v>
      </c>
      <c r="G13" s="162"/>
      <c r="H13" s="162"/>
      <c r="I13" s="162"/>
      <c r="J13" s="162"/>
      <c r="K13" s="162"/>
      <c r="L13" s="162"/>
      <c r="M13" s="162"/>
      <c r="N13" s="163"/>
      <c r="P13" s="83">
        <v>403</v>
      </c>
      <c r="Q13" s="267">
        <f t="shared" si="11"/>
        <v>362.7</v>
      </c>
      <c r="R13" s="267">
        <f t="shared" si="12"/>
        <v>2.0150000000000001</v>
      </c>
      <c r="S13" s="267">
        <f t="shared" si="13"/>
        <v>38.285000000000004</v>
      </c>
      <c r="T13" s="267">
        <f t="shared" si="14"/>
        <v>0</v>
      </c>
      <c r="U13" s="267">
        <f t="shared" si="15"/>
        <v>0</v>
      </c>
      <c r="V13" s="267">
        <f t="shared" si="16"/>
        <v>0</v>
      </c>
      <c r="W13" s="267">
        <f t="shared" si="17"/>
        <v>0</v>
      </c>
      <c r="X13" s="267">
        <f t="shared" si="18"/>
        <v>0</v>
      </c>
      <c r="Y13" s="267">
        <f t="shared" si="19"/>
        <v>0</v>
      </c>
      <c r="Z13" s="267">
        <f t="shared" si="20"/>
        <v>0</v>
      </c>
      <c r="AA13" s="267">
        <f t="shared" si="21"/>
        <v>0</v>
      </c>
    </row>
    <row r="14" spans="1:27" ht="23.25">
      <c r="A14" s="159">
        <v>12</v>
      </c>
      <c r="B14" s="160">
        <v>63020068</v>
      </c>
      <c r="C14" s="161" t="s">
        <v>89</v>
      </c>
      <c r="D14" s="162">
        <v>63.69</v>
      </c>
      <c r="E14" s="162"/>
      <c r="F14" s="162">
        <v>36.31</v>
      </c>
      <c r="G14" s="162"/>
      <c r="H14" s="162"/>
      <c r="I14" s="162"/>
      <c r="J14" s="162"/>
      <c r="K14" s="162"/>
      <c r="L14" s="162"/>
      <c r="M14" s="162"/>
      <c r="N14" s="163"/>
      <c r="P14" s="83">
        <v>157</v>
      </c>
      <c r="Q14" s="267">
        <f t="shared" si="11"/>
        <v>99.993300000000005</v>
      </c>
      <c r="R14" s="267">
        <f t="shared" si="12"/>
        <v>0</v>
      </c>
      <c r="S14" s="267">
        <f t="shared" si="13"/>
        <v>57.006700000000002</v>
      </c>
      <c r="T14" s="267">
        <f t="shared" si="14"/>
        <v>0</v>
      </c>
      <c r="U14" s="267">
        <f t="shared" si="15"/>
        <v>0</v>
      </c>
      <c r="V14" s="267">
        <f t="shared" si="16"/>
        <v>0</v>
      </c>
      <c r="W14" s="267">
        <f t="shared" si="17"/>
        <v>0</v>
      </c>
      <c r="X14" s="267">
        <f t="shared" si="18"/>
        <v>0</v>
      </c>
      <c r="Y14" s="267">
        <f t="shared" si="19"/>
        <v>0</v>
      </c>
      <c r="Z14" s="267">
        <f t="shared" si="20"/>
        <v>0</v>
      </c>
      <c r="AA14" s="267">
        <f t="shared" si="21"/>
        <v>0</v>
      </c>
    </row>
    <row r="15" spans="1:27" ht="23.25">
      <c r="A15" s="159">
        <v>13</v>
      </c>
      <c r="B15" s="160">
        <v>63020070</v>
      </c>
      <c r="C15" s="161" t="s">
        <v>92</v>
      </c>
      <c r="D15" s="162">
        <v>52.64</v>
      </c>
      <c r="E15" s="162"/>
      <c r="F15" s="162">
        <v>47.36</v>
      </c>
      <c r="G15" s="162"/>
      <c r="H15" s="162"/>
      <c r="I15" s="162"/>
      <c r="J15" s="162"/>
      <c r="K15" s="162"/>
      <c r="L15" s="162"/>
      <c r="M15" s="162"/>
      <c r="N15" s="163"/>
      <c r="P15" s="83">
        <v>134</v>
      </c>
      <c r="Q15" s="267">
        <f t="shared" si="11"/>
        <v>70.537599999999998</v>
      </c>
      <c r="R15" s="267">
        <f t="shared" si="12"/>
        <v>0</v>
      </c>
      <c r="S15" s="267">
        <f t="shared" si="13"/>
        <v>63.462400000000002</v>
      </c>
      <c r="T15" s="267">
        <f t="shared" si="14"/>
        <v>0</v>
      </c>
      <c r="U15" s="267">
        <f t="shared" si="15"/>
        <v>0</v>
      </c>
      <c r="V15" s="267">
        <f t="shared" si="16"/>
        <v>0</v>
      </c>
      <c r="W15" s="267">
        <f t="shared" si="17"/>
        <v>0</v>
      </c>
      <c r="X15" s="267">
        <f t="shared" si="18"/>
        <v>0</v>
      </c>
      <c r="Y15" s="267">
        <f t="shared" si="19"/>
        <v>0</v>
      </c>
      <c r="Z15" s="267">
        <f t="shared" si="20"/>
        <v>0</v>
      </c>
      <c r="AA15" s="267">
        <f t="shared" si="21"/>
        <v>0</v>
      </c>
    </row>
    <row r="16" spans="1:27" ht="23.25">
      <c r="A16" s="159">
        <v>14</v>
      </c>
      <c r="B16" s="160">
        <v>63020069</v>
      </c>
      <c r="C16" s="161" t="s">
        <v>97</v>
      </c>
      <c r="D16" s="162">
        <v>95.25</v>
      </c>
      <c r="E16" s="162">
        <v>0.64</v>
      </c>
      <c r="F16" s="162">
        <v>4.1100000000000003</v>
      </c>
      <c r="G16" s="162"/>
      <c r="H16" s="162"/>
      <c r="I16" s="162"/>
      <c r="J16" s="162"/>
      <c r="K16" s="162"/>
      <c r="L16" s="162"/>
      <c r="M16" s="162"/>
      <c r="N16" s="163"/>
      <c r="P16" s="83">
        <v>315</v>
      </c>
      <c r="Q16" s="267">
        <f t="shared" si="11"/>
        <v>300.03750000000002</v>
      </c>
      <c r="R16" s="267">
        <f t="shared" si="12"/>
        <v>2.016</v>
      </c>
      <c r="S16" s="267">
        <f t="shared" si="13"/>
        <v>12.946500000000002</v>
      </c>
      <c r="T16" s="267">
        <f t="shared" si="14"/>
        <v>0</v>
      </c>
      <c r="U16" s="267">
        <f t="shared" si="15"/>
        <v>0</v>
      </c>
      <c r="V16" s="267">
        <f t="shared" si="16"/>
        <v>0</v>
      </c>
      <c r="W16" s="267">
        <f t="shared" si="17"/>
        <v>0</v>
      </c>
      <c r="X16" s="267">
        <f t="shared" si="18"/>
        <v>0</v>
      </c>
      <c r="Y16" s="267">
        <f t="shared" si="19"/>
        <v>0</v>
      </c>
      <c r="Z16" s="267">
        <f t="shared" si="20"/>
        <v>0</v>
      </c>
      <c r="AA16" s="267">
        <f t="shared" si="21"/>
        <v>0</v>
      </c>
    </row>
    <row r="17" spans="1:27" ht="23.25">
      <c r="A17" s="159">
        <v>15</v>
      </c>
      <c r="B17" s="160">
        <v>63020077</v>
      </c>
      <c r="C17" s="161" t="s">
        <v>102</v>
      </c>
      <c r="D17" s="162">
        <v>49.2</v>
      </c>
      <c r="E17" s="162">
        <v>2.13</v>
      </c>
      <c r="F17" s="162">
        <v>45.5</v>
      </c>
      <c r="G17" s="162"/>
      <c r="H17" s="162"/>
      <c r="I17" s="162"/>
      <c r="J17" s="162"/>
      <c r="K17" s="162"/>
      <c r="L17" s="162">
        <v>3.17</v>
      </c>
      <c r="M17" s="162"/>
      <c r="N17" s="163"/>
      <c r="P17" s="83">
        <v>188</v>
      </c>
      <c r="Q17" s="267">
        <f t="shared" si="11"/>
        <v>92.496000000000009</v>
      </c>
      <c r="R17" s="267">
        <f t="shared" si="12"/>
        <v>4.0043999999999995</v>
      </c>
      <c r="S17" s="267">
        <f t="shared" si="13"/>
        <v>85.54</v>
      </c>
      <c r="T17" s="267">
        <f t="shared" si="14"/>
        <v>0</v>
      </c>
      <c r="U17" s="267">
        <f t="shared" si="15"/>
        <v>0</v>
      </c>
      <c r="V17" s="267">
        <f t="shared" si="16"/>
        <v>0</v>
      </c>
      <c r="W17" s="267">
        <f t="shared" si="17"/>
        <v>0</v>
      </c>
      <c r="X17" s="267">
        <f t="shared" si="18"/>
        <v>0</v>
      </c>
      <c r="Y17" s="267">
        <f t="shared" si="19"/>
        <v>5.9596</v>
      </c>
      <c r="Z17" s="267">
        <f t="shared" si="20"/>
        <v>0</v>
      </c>
      <c r="AA17" s="267">
        <f t="shared" si="21"/>
        <v>0</v>
      </c>
    </row>
    <row r="18" spans="1:27" ht="23.25">
      <c r="A18" s="159">
        <v>16</v>
      </c>
      <c r="B18" s="160">
        <v>63020076</v>
      </c>
      <c r="C18" s="161" t="s">
        <v>108</v>
      </c>
      <c r="D18" s="162">
        <v>23.13</v>
      </c>
      <c r="E18" s="162"/>
      <c r="F18" s="162">
        <v>76.87</v>
      </c>
      <c r="G18" s="162"/>
      <c r="H18" s="162"/>
      <c r="I18" s="162"/>
      <c r="J18" s="162"/>
      <c r="K18" s="162"/>
      <c r="L18" s="162"/>
      <c r="M18" s="162"/>
      <c r="N18" s="163"/>
      <c r="P18" s="83">
        <v>134</v>
      </c>
      <c r="Q18" s="267">
        <f t="shared" si="11"/>
        <v>30.994199999999996</v>
      </c>
      <c r="R18" s="267">
        <f t="shared" si="12"/>
        <v>0</v>
      </c>
      <c r="S18" s="267">
        <f t="shared" si="13"/>
        <v>103.00580000000001</v>
      </c>
      <c r="T18" s="267">
        <f t="shared" si="14"/>
        <v>0</v>
      </c>
      <c r="U18" s="267">
        <f t="shared" si="15"/>
        <v>0</v>
      </c>
      <c r="V18" s="267">
        <f t="shared" si="16"/>
        <v>0</v>
      </c>
      <c r="W18" s="267">
        <f t="shared" si="17"/>
        <v>0</v>
      </c>
      <c r="X18" s="267">
        <f t="shared" si="18"/>
        <v>0</v>
      </c>
      <c r="Y18" s="267">
        <f t="shared" si="19"/>
        <v>0</v>
      </c>
      <c r="Z18" s="267">
        <f t="shared" si="20"/>
        <v>0</v>
      </c>
      <c r="AA18" s="267">
        <f t="shared" si="21"/>
        <v>0</v>
      </c>
    </row>
    <row r="19" spans="1:27" ht="23.25">
      <c r="A19" s="159">
        <v>17</v>
      </c>
      <c r="B19" s="160">
        <v>63020078</v>
      </c>
      <c r="C19" s="161" t="s">
        <v>705</v>
      </c>
      <c r="D19" s="162">
        <v>95.37</v>
      </c>
      <c r="E19" s="162"/>
      <c r="F19" s="162">
        <v>2.14</v>
      </c>
      <c r="G19" s="162"/>
      <c r="H19" s="162"/>
      <c r="I19" s="162"/>
      <c r="J19" s="162"/>
      <c r="K19" s="162"/>
      <c r="L19" s="162"/>
      <c r="M19" s="162"/>
      <c r="N19" s="163">
        <v>2.4900000000000002</v>
      </c>
      <c r="P19" s="83">
        <v>280</v>
      </c>
      <c r="Q19" s="267">
        <f t="shared" si="11"/>
        <v>267.036</v>
      </c>
      <c r="R19" s="267">
        <f t="shared" si="12"/>
        <v>0</v>
      </c>
      <c r="S19" s="267">
        <f t="shared" si="13"/>
        <v>5.9920000000000009</v>
      </c>
      <c r="T19" s="267">
        <f t="shared" si="14"/>
        <v>0</v>
      </c>
      <c r="U19" s="267">
        <f t="shared" si="15"/>
        <v>0</v>
      </c>
      <c r="V19" s="267">
        <f t="shared" si="16"/>
        <v>0</v>
      </c>
      <c r="W19" s="267">
        <f t="shared" si="17"/>
        <v>0</v>
      </c>
      <c r="X19" s="267">
        <f t="shared" si="18"/>
        <v>0</v>
      </c>
      <c r="Y19" s="267">
        <f t="shared" si="19"/>
        <v>0</v>
      </c>
      <c r="Z19" s="267">
        <f t="shared" si="20"/>
        <v>0</v>
      </c>
      <c r="AA19" s="267">
        <f t="shared" si="21"/>
        <v>6.9720000000000004</v>
      </c>
    </row>
    <row r="20" spans="1:27" ht="23.25">
      <c r="A20" s="159">
        <v>18</v>
      </c>
      <c r="B20" s="160">
        <v>63020056</v>
      </c>
      <c r="C20" s="161" t="s">
        <v>117</v>
      </c>
      <c r="D20" s="162">
        <v>21.15</v>
      </c>
      <c r="E20" s="162"/>
      <c r="F20" s="162">
        <v>78.849999999999994</v>
      </c>
      <c r="G20" s="162"/>
      <c r="H20" s="162"/>
      <c r="I20" s="162"/>
      <c r="J20" s="162"/>
      <c r="K20" s="162"/>
      <c r="L20" s="162"/>
      <c r="M20" s="162"/>
      <c r="N20" s="163"/>
      <c r="P20" s="83">
        <v>152</v>
      </c>
      <c r="Q20" s="267">
        <f t="shared" si="11"/>
        <v>32.147999999999996</v>
      </c>
      <c r="R20" s="267">
        <f t="shared" si="12"/>
        <v>0</v>
      </c>
      <c r="S20" s="267">
        <f t="shared" si="13"/>
        <v>119.852</v>
      </c>
      <c r="T20" s="267">
        <f t="shared" si="14"/>
        <v>0</v>
      </c>
      <c r="U20" s="267">
        <f t="shared" si="15"/>
        <v>0</v>
      </c>
      <c r="V20" s="267">
        <f t="shared" si="16"/>
        <v>0</v>
      </c>
      <c r="W20" s="267">
        <f t="shared" si="17"/>
        <v>0</v>
      </c>
      <c r="X20" s="267">
        <f t="shared" si="18"/>
        <v>0</v>
      </c>
      <c r="Y20" s="267">
        <f t="shared" si="19"/>
        <v>0</v>
      </c>
      <c r="Z20" s="267">
        <f t="shared" si="20"/>
        <v>0</v>
      </c>
      <c r="AA20" s="267">
        <f t="shared" si="21"/>
        <v>0</v>
      </c>
    </row>
    <row r="21" spans="1:27" ht="23.25">
      <c r="A21" s="159">
        <v>19</v>
      </c>
      <c r="B21" s="160">
        <v>63020055</v>
      </c>
      <c r="C21" s="161" t="s">
        <v>123</v>
      </c>
      <c r="D21" s="162">
        <v>4.62</v>
      </c>
      <c r="E21" s="162">
        <v>28.61</v>
      </c>
      <c r="F21" s="162">
        <v>66.2</v>
      </c>
      <c r="G21" s="162"/>
      <c r="H21" s="162"/>
      <c r="I21" s="162"/>
      <c r="J21" s="162"/>
      <c r="K21" s="162"/>
      <c r="L21" s="162"/>
      <c r="M21" s="162">
        <v>0.56999999999999995</v>
      </c>
      <c r="N21" s="163"/>
      <c r="P21" s="83">
        <v>346</v>
      </c>
      <c r="Q21" s="267">
        <f t="shared" si="11"/>
        <v>15.985199999999999</v>
      </c>
      <c r="R21" s="267">
        <f t="shared" si="12"/>
        <v>98.990600000000001</v>
      </c>
      <c r="S21" s="267">
        <f t="shared" si="13"/>
        <v>229.05200000000002</v>
      </c>
      <c r="T21" s="267">
        <f t="shared" si="14"/>
        <v>0</v>
      </c>
      <c r="U21" s="267">
        <f t="shared" si="15"/>
        <v>0</v>
      </c>
      <c r="V21" s="267">
        <f t="shared" si="16"/>
        <v>0</v>
      </c>
      <c r="W21" s="267">
        <f t="shared" si="17"/>
        <v>0</v>
      </c>
      <c r="X21" s="267">
        <f t="shared" si="18"/>
        <v>0</v>
      </c>
      <c r="Y21" s="267">
        <f t="shared" si="19"/>
        <v>0</v>
      </c>
      <c r="Z21" s="267">
        <f t="shared" si="20"/>
        <v>1.9721999999999997</v>
      </c>
      <c r="AA21" s="267">
        <f t="shared" si="21"/>
        <v>0</v>
      </c>
    </row>
    <row r="22" spans="1:27" ht="23.25">
      <c r="A22" s="159">
        <v>20</v>
      </c>
      <c r="B22" s="160">
        <v>63020057</v>
      </c>
      <c r="C22" s="161" t="s">
        <v>127</v>
      </c>
      <c r="D22" s="162">
        <v>25</v>
      </c>
      <c r="E22" s="162"/>
      <c r="F22" s="162">
        <v>75</v>
      </c>
      <c r="G22" s="162"/>
      <c r="H22" s="162"/>
      <c r="I22" s="162"/>
      <c r="J22" s="162"/>
      <c r="K22" s="162"/>
      <c r="L22" s="162"/>
      <c r="M22" s="162"/>
      <c r="N22" s="163"/>
      <c r="P22" s="83">
        <v>131</v>
      </c>
      <c r="Q22" s="267">
        <f t="shared" si="11"/>
        <v>32.75</v>
      </c>
      <c r="R22" s="267">
        <f t="shared" si="12"/>
        <v>0</v>
      </c>
      <c r="S22" s="267">
        <f t="shared" si="13"/>
        <v>98.25</v>
      </c>
      <c r="T22" s="267">
        <f t="shared" si="14"/>
        <v>0</v>
      </c>
      <c r="U22" s="267">
        <f t="shared" si="15"/>
        <v>0</v>
      </c>
      <c r="V22" s="267">
        <f t="shared" si="16"/>
        <v>0</v>
      </c>
      <c r="W22" s="267">
        <f t="shared" si="17"/>
        <v>0</v>
      </c>
      <c r="X22" s="267">
        <f t="shared" si="18"/>
        <v>0</v>
      </c>
      <c r="Y22" s="267">
        <f t="shared" si="19"/>
        <v>0</v>
      </c>
      <c r="Z22" s="267">
        <f t="shared" si="20"/>
        <v>0</v>
      </c>
      <c r="AA22" s="267">
        <f t="shared" si="21"/>
        <v>0</v>
      </c>
    </row>
    <row r="23" spans="1:27" ht="23.25">
      <c r="A23" s="159">
        <v>21</v>
      </c>
      <c r="B23" s="160">
        <v>63020058</v>
      </c>
      <c r="C23" s="161" t="s">
        <v>132</v>
      </c>
      <c r="D23" s="162">
        <v>0.51</v>
      </c>
      <c r="E23" s="162">
        <v>86.73</v>
      </c>
      <c r="F23" s="162">
        <v>12.76</v>
      </c>
      <c r="G23" s="162"/>
      <c r="H23" s="162"/>
      <c r="I23" s="162"/>
      <c r="J23" s="162"/>
      <c r="K23" s="162"/>
      <c r="L23" s="162"/>
      <c r="M23" s="162"/>
      <c r="N23" s="163"/>
      <c r="P23" s="83">
        <v>195</v>
      </c>
      <c r="Q23" s="267">
        <f t="shared" si="11"/>
        <v>0.99450000000000005</v>
      </c>
      <c r="R23" s="267">
        <f t="shared" si="12"/>
        <v>169.12350000000001</v>
      </c>
      <c r="S23" s="267">
        <f t="shared" si="13"/>
        <v>24.881999999999998</v>
      </c>
      <c r="T23" s="267">
        <f t="shared" si="14"/>
        <v>0</v>
      </c>
      <c r="U23" s="267">
        <f t="shared" si="15"/>
        <v>0</v>
      </c>
      <c r="V23" s="267">
        <f t="shared" si="16"/>
        <v>0</v>
      </c>
      <c r="W23" s="267">
        <f t="shared" si="17"/>
        <v>0</v>
      </c>
      <c r="X23" s="267">
        <f t="shared" si="18"/>
        <v>0</v>
      </c>
      <c r="Y23" s="267">
        <f t="shared" si="19"/>
        <v>0</v>
      </c>
      <c r="Z23" s="267">
        <f t="shared" si="20"/>
        <v>0</v>
      </c>
      <c r="AA23" s="267">
        <f t="shared" si="21"/>
        <v>0</v>
      </c>
    </row>
    <row r="24" spans="1:27" ht="23.25">
      <c r="A24" s="159">
        <v>22</v>
      </c>
      <c r="B24" s="160">
        <v>63020073</v>
      </c>
      <c r="C24" s="161" t="s">
        <v>137</v>
      </c>
      <c r="D24" s="162">
        <v>32.630000000000003</v>
      </c>
      <c r="E24" s="162"/>
      <c r="F24" s="162">
        <v>65.260000000000005</v>
      </c>
      <c r="G24" s="162"/>
      <c r="H24" s="162"/>
      <c r="I24" s="162"/>
      <c r="J24" s="162"/>
      <c r="K24" s="162"/>
      <c r="L24" s="162"/>
      <c r="M24" s="162">
        <v>2.11</v>
      </c>
      <c r="N24" s="163"/>
      <c r="P24" s="83">
        <v>95</v>
      </c>
      <c r="Q24" s="267">
        <f t="shared" si="11"/>
        <v>30.998500000000003</v>
      </c>
      <c r="R24" s="267">
        <f t="shared" si="12"/>
        <v>0</v>
      </c>
      <c r="S24" s="267">
        <f t="shared" si="13"/>
        <v>61.997000000000007</v>
      </c>
      <c r="T24" s="267">
        <f t="shared" si="14"/>
        <v>0</v>
      </c>
      <c r="U24" s="267">
        <f t="shared" si="15"/>
        <v>0</v>
      </c>
      <c r="V24" s="267">
        <f t="shared" si="16"/>
        <v>0</v>
      </c>
      <c r="W24" s="267">
        <f t="shared" si="17"/>
        <v>0</v>
      </c>
      <c r="X24" s="267">
        <f t="shared" si="18"/>
        <v>0</v>
      </c>
      <c r="Y24" s="267">
        <f t="shared" si="19"/>
        <v>0</v>
      </c>
      <c r="Z24" s="267">
        <f t="shared" si="20"/>
        <v>2.0044999999999997</v>
      </c>
      <c r="AA24" s="267">
        <f t="shared" si="21"/>
        <v>0</v>
      </c>
    </row>
    <row r="25" spans="1:27" ht="23.25">
      <c r="A25" s="159">
        <v>23</v>
      </c>
      <c r="B25" s="160">
        <v>63020075</v>
      </c>
      <c r="C25" s="161" t="s">
        <v>144</v>
      </c>
      <c r="D25" s="162">
        <v>0.36</v>
      </c>
      <c r="E25" s="162">
        <v>90.14</v>
      </c>
      <c r="F25" s="162">
        <v>9.5</v>
      </c>
      <c r="G25" s="162"/>
      <c r="H25" s="162"/>
      <c r="I25" s="162"/>
      <c r="J25" s="162"/>
      <c r="K25" s="162"/>
      <c r="L25" s="162"/>
      <c r="M25" s="162"/>
      <c r="N25" s="163"/>
      <c r="P25" s="83">
        <v>284</v>
      </c>
      <c r="Q25" s="267">
        <f t="shared" si="11"/>
        <v>1.0224</v>
      </c>
      <c r="R25" s="267">
        <f t="shared" si="12"/>
        <v>255.99760000000001</v>
      </c>
      <c r="S25" s="267">
        <f t="shared" si="13"/>
        <v>26.98</v>
      </c>
      <c r="T25" s="267">
        <f t="shared" si="14"/>
        <v>0</v>
      </c>
      <c r="U25" s="267">
        <f t="shared" si="15"/>
        <v>0</v>
      </c>
      <c r="V25" s="267">
        <f t="shared" si="16"/>
        <v>0</v>
      </c>
      <c r="W25" s="267">
        <f t="shared" si="17"/>
        <v>0</v>
      </c>
      <c r="X25" s="267">
        <f t="shared" si="18"/>
        <v>0</v>
      </c>
      <c r="Y25" s="267">
        <f t="shared" si="19"/>
        <v>0</v>
      </c>
      <c r="Z25" s="267">
        <f t="shared" si="20"/>
        <v>0</v>
      </c>
      <c r="AA25" s="267">
        <f t="shared" si="21"/>
        <v>0</v>
      </c>
    </row>
    <row r="26" spans="1:27" ht="23.25">
      <c r="A26" s="159">
        <v>24</v>
      </c>
      <c r="B26" s="160">
        <v>63020128</v>
      </c>
      <c r="C26" s="161" t="s">
        <v>148</v>
      </c>
      <c r="D26" s="162">
        <v>0.51</v>
      </c>
      <c r="E26" s="162">
        <v>16.329999999999998</v>
      </c>
      <c r="F26" s="162">
        <v>23.47</v>
      </c>
      <c r="G26" s="162">
        <v>59.69</v>
      </c>
      <c r="H26" s="162"/>
      <c r="I26" s="162"/>
      <c r="J26" s="162"/>
      <c r="K26" s="162"/>
      <c r="L26" s="162"/>
      <c r="M26" s="162"/>
      <c r="N26" s="163"/>
      <c r="P26" s="83">
        <v>195</v>
      </c>
      <c r="Q26" s="267">
        <f t="shared" si="11"/>
        <v>0.99450000000000005</v>
      </c>
      <c r="R26" s="267">
        <f t="shared" si="12"/>
        <v>31.843499999999995</v>
      </c>
      <c r="S26" s="267">
        <f t="shared" si="13"/>
        <v>45.766500000000001</v>
      </c>
      <c r="T26" s="267">
        <f t="shared" si="14"/>
        <v>116.3955</v>
      </c>
      <c r="U26" s="267">
        <f t="shared" si="15"/>
        <v>0</v>
      </c>
      <c r="V26" s="267">
        <f t="shared" si="16"/>
        <v>0</v>
      </c>
      <c r="W26" s="267">
        <f t="shared" si="17"/>
        <v>0</v>
      </c>
      <c r="X26" s="267">
        <f t="shared" si="18"/>
        <v>0</v>
      </c>
      <c r="Y26" s="267">
        <f t="shared" si="19"/>
        <v>0</v>
      </c>
      <c r="Z26" s="267">
        <f t="shared" si="20"/>
        <v>0</v>
      </c>
      <c r="AA26" s="267">
        <f t="shared" si="21"/>
        <v>0</v>
      </c>
    </row>
    <row r="27" spans="1:27" ht="23.25">
      <c r="A27" s="159">
        <v>25</v>
      </c>
      <c r="B27" s="160">
        <v>63020072</v>
      </c>
      <c r="C27" s="161" t="s">
        <v>152</v>
      </c>
      <c r="D27" s="162">
        <v>50.3</v>
      </c>
      <c r="E27" s="162">
        <v>6.59</v>
      </c>
      <c r="F27" s="162">
        <v>42.51</v>
      </c>
      <c r="G27" s="162"/>
      <c r="H27" s="162"/>
      <c r="I27" s="162"/>
      <c r="J27" s="162"/>
      <c r="K27" s="162"/>
      <c r="L27" s="162"/>
      <c r="M27" s="162">
        <v>0.6</v>
      </c>
      <c r="N27" s="163"/>
      <c r="P27" s="83">
        <v>167</v>
      </c>
      <c r="Q27" s="267">
        <f t="shared" si="11"/>
        <v>84.001000000000005</v>
      </c>
      <c r="R27" s="267">
        <f t="shared" si="12"/>
        <v>11.0053</v>
      </c>
      <c r="S27" s="267">
        <f t="shared" si="13"/>
        <v>70.991699999999994</v>
      </c>
      <c r="T27" s="267">
        <f t="shared" si="14"/>
        <v>0</v>
      </c>
      <c r="U27" s="267">
        <f t="shared" si="15"/>
        <v>0</v>
      </c>
      <c r="V27" s="267">
        <f t="shared" si="16"/>
        <v>0</v>
      </c>
      <c r="W27" s="267">
        <f t="shared" si="17"/>
        <v>0</v>
      </c>
      <c r="X27" s="267">
        <f t="shared" si="18"/>
        <v>0</v>
      </c>
      <c r="Y27" s="267">
        <f t="shared" si="19"/>
        <v>0</v>
      </c>
      <c r="Z27" s="267">
        <f t="shared" si="20"/>
        <v>1.002</v>
      </c>
      <c r="AA27" s="267">
        <f t="shared" si="21"/>
        <v>0</v>
      </c>
    </row>
    <row r="28" spans="1:27" ht="23.25">
      <c r="A28" s="159">
        <v>26</v>
      </c>
      <c r="B28" s="160">
        <v>63020071</v>
      </c>
      <c r="C28" s="161" t="s">
        <v>156</v>
      </c>
      <c r="D28" s="162">
        <v>42.35</v>
      </c>
      <c r="E28" s="162">
        <v>1.18</v>
      </c>
      <c r="F28" s="162">
        <v>56.47</v>
      </c>
      <c r="G28" s="162"/>
      <c r="H28" s="162"/>
      <c r="I28" s="162"/>
      <c r="J28" s="162"/>
      <c r="K28" s="162"/>
      <c r="L28" s="162"/>
      <c r="M28" s="162"/>
      <c r="N28" s="163"/>
      <c r="P28" s="83">
        <v>170</v>
      </c>
      <c r="Q28" s="267">
        <f t="shared" si="11"/>
        <v>71.995000000000005</v>
      </c>
      <c r="R28" s="267">
        <f t="shared" si="12"/>
        <v>2.0059999999999998</v>
      </c>
      <c r="S28" s="267">
        <f t="shared" si="13"/>
        <v>95.998999999999995</v>
      </c>
      <c r="T28" s="267">
        <f t="shared" si="14"/>
        <v>0</v>
      </c>
      <c r="U28" s="267">
        <f t="shared" si="15"/>
        <v>0</v>
      </c>
      <c r="V28" s="267">
        <f t="shared" si="16"/>
        <v>0</v>
      </c>
      <c r="W28" s="267">
        <f t="shared" si="17"/>
        <v>0</v>
      </c>
      <c r="X28" s="267">
        <f t="shared" si="18"/>
        <v>0</v>
      </c>
      <c r="Y28" s="267">
        <f t="shared" si="19"/>
        <v>0</v>
      </c>
      <c r="Z28" s="267">
        <f t="shared" si="20"/>
        <v>0</v>
      </c>
      <c r="AA28" s="267">
        <f t="shared" si="21"/>
        <v>0</v>
      </c>
    </row>
    <row r="29" spans="1:27" ht="23.25">
      <c r="A29" s="159">
        <v>27</v>
      </c>
      <c r="B29" s="160">
        <v>63020063</v>
      </c>
      <c r="C29" s="161" t="s">
        <v>161</v>
      </c>
      <c r="D29" s="162">
        <v>12.65</v>
      </c>
      <c r="E29" s="162">
        <v>54.82</v>
      </c>
      <c r="F29" s="162">
        <v>30.72</v>
      </c>
      <c r="G29" s="162"/>
      <c r="H29" s="162"/>
      <c r="I29" s="162"/>
      <c r="J29" s="162"/>
      <c r="K29" s="162"/>
      <c r="L29" s="162"/>
      <c r="M29" s="162">
        <v>1.81</v>
      </c>
      <c r="N29" s="163"/>
      <c r="P29" s="83">
        <v>166</v>
      </c>
      <c r="Q29" s="267">
        <f t="shared" si="11"/>
        <v>20.998999999999999</v>
      </c>
      <c r="R29" s="267">
        <f t="shared" si="12"/>
        <v>91.001199999999997</v>
      </c>
      <c r="S29" s="267">
        <f t="shared" si="13"/>
        <v>50.995199999999997</v>
      </c>
      <c r="T29" s="267">
        <f t="shared" si="14"/>
        <v>0</v>
      </c>
      <c r="U29" s="267">
        <f t="shared" si="15"/>
        <v>0</v>
      </c>
      <c r="V29" s="267">
        <f t="shared" si="16"/>
        <v>0</v>
      </c>
      <c r="W29" s="267">
        <f t="shared" si="17"/>
        <v>0</v>
      </c>
      <c r="X29" s="267">
        <f t="shared" si="18"/>
        <v>0</v>
      </c>
      <c r="Y29" s="267">
        <f t="shared" si="19"/>
        <v>0</v>
      </c>
      <c r="Z29" s="267">
        <f t="shared" si="20"/>
        <v>3.0046000000000004</v>
      </c>
      <c r="AA29" s="267">
        <f t="shared" si="21"/>
        <v>0</v>
      </c>
    </row>
    <row r="30" spans="1:27" ht="23.25">
      <c r="A30" s="159">
        <v>28</v>
      </c>
      <c r="B30" s="160">
        <v>63020065</v>
      </c>
      <c r="C30" s="161" t="s">
        <v>167</v>
      </c>
      <c r="D30" s="162">
        <v>63.55</v>
      </c>
      <c r="E30" s="162">
        <v>11.22</v>
      </c>
      <c r="F30" s="162">
        <v>25.23</v>
      </c>
      <c r="G30" s="162"/>
      <c r="H30" s="162"/>
      <c r="I30" s="162"/>
      <c r="J30" s="162"/>
      <c r="K30" s="162"/>
      <c r="L30" s="162"/>
      <c r="M30" s="162"/>
      <c r="N30" s="163"/>
      <c r="P30" s="83">
        <v>107</v>
      </c>
      <c r="Q30" s="267">
        <f t="shared" si="11"/>
        <v>67.998499999999993</v>
      </c>
      <c r="R30" s="267">
        <f t="shared" si="12"/>
        <v>12.005400000000002</v>
      </c>
      <c r="S30" s="267">
        <f t="shared" si="13"/>
        <v>26.996100000000002</v>
      </c>
      <c r="T30" s="267">
        <f t="shared" si="14"/>
        <v>0</v>
      </c>
      <c r="U30" s="267">
        <f t="shared" si="15"/>
        <v>0</v>
      </c>
      <c r="V30" s="267">
        <f t="shared" si="16"/>
        <v>0</v>
      </c>
      <c r="W30" s="267">
        <f t="shared" si="17"/>
        <v>0</v>
      </c>
      <c r="X30" s="267">
        <f t="shared" si="18"/>
        <v>0</v>
      </c>
      <c r="Y30" s="267">
        <f t="shared" si="19"/>
        <v>0</v>
      </c>
      <c r="Z30" s="267">
        <f t="shared" si="20"/>
        <v>0</v>
      </c>
      <c r="AA30" s="267">
        <f t="shared" si="21"/>
        <v>0</v>
      </c>
    </row>
    <row r="31" spans="1:27" ht="23.25">
      <c r="A31" s="159">
        <v>29</v>
      </c>
      <c r="B31" s="160">
        <v>63020064</v>
      </c>
      <c r="C31" s="161" t="s">
        <v>171</v>
      </c>
      <c r="D31" s="162">
        <v>7.51</v>
      </c>
      <c r="E31" s="162">
        <v>6.97</v>
      </c>
      <c r="F31" s="162">
        <v>1.74</v>
      </c>
      <c r="G31" s="162">
        <v>83.78</v>
      </c>
      <c r="H31" s="162"/>
      <c r="I31" s="162"/>
      <c r="J31" s="162"/>
      <c r="K31" s="162"/>
      <c r="L31" s="162"/>
      <c r="M31" s="162"/>
      <c r="N31" s="163"/>
      <c r="P31" s="83">
        <v>1091</v>
      </c>
      <c r="Q31" s="267">
        <f t="shared" si="11"/>
        <v>81.934100000000001</v>
      </c>
      <c r="R31" s="267">
        <f t="shared" si="12"/>
        <v>76.042699999999996</v>
      </c>
      <c r="S31" s="267">
        <f t="shared" si="13"/>
        <v>18.9834</v>
      </c>
      <c r="T31" s="267">
        <f t="shared" si="14"/>
        <v>914.03980000000001</v>
      </c>
      <c r="U31" s="267">
        <f t="shared" si="15"/>
        <v>0</v>
      </c>
      <c r="V31" s="267">
        <f t="shared" si="16"/>
        <v>0</v>
      </c>
      <c r="W31" s="267">
        <f t="shared" si="17"/>
        <v>0</v>
      </c>
      <c r="X31" s="267">
        <f t="shared" si="18"/>
        <v>0</v>
      </c>
      <c r="Y31" s="267">
        <f t="shared" si="19"/>
        <v>0</v>
      </c>
      <c r="Z31" s="267">
        <f t="shared" si="20"/>
        <v>0</v>
      </c>
      <c r="AA31" s="267">
        <f t="shared" si="21"/>
        <v>0</v>
      </c>
    </row>
    <row r="32" spans="1:27" ht="23.25">
      <c r="A32" s="159">
        <v>30</v>
      </c>
      <c r="B32" s="160">
        <v>63020066</v>
      </c>
      <c r="C32" s="161" t="s">
        <v>176</v>
      </c>
      <c r="D32" s="162">
        <v>90.88</v>
      </c>
      <c r="E32" s="162">
        <v>1.21</v>
      </c>
      <c r="F32" s="162">
        <v>7.91</v>
      </c>
      <c r="G32" s="162"/>
      <c r="H32" s="162"/>
      <c r="I32" s="162"/>
      <c r="J32" s="162"/>
      <c r="K32" s="162"/>
      <c r="L32" s="162"/>
      <c r="M32" s="162"/>
      <c r="N32" s="163"/>
      <c r="P32" s="83">
        <v>416</v>
      </c>
      <c r="Q32" s="267">
        <f t="shared" si="11"/>
        <v>378.06079999999997</v>
      </c>
      <c r="R32" s="267">
        <f t="shared" si="12"/>
        <v>5.0335999999999999</v>
      </c>
      <c r="S32" s="267">
        <f t="shared" si="13"/>
        <v>32.9056</v>
      </c>
      <c r="T32" s="267">
        <f t="shared" si="14"/>
        <v>0</v>
      </c>
      <c r="U32" s="267">
        <f t="shared" si="15"/>
        <v>0</v>
      </c>
      <c r="V32" s="267">
        <f t="shared" si="16"/>
        <v>0</v>
      </c>
      <c r="W32" s="267">
        <f t="shared" si="17"/>
        <v>0</v>
      </c>
      <c r="X32" s="267">
        <f t="shared" si="18"/>
        <v>0</v>
      </c>
      <c r="Y32" s="267">
        <f t="shared" si="19"/>
        <v>0</v>
      </c>
      <c r="Z32" s="267">
        <f t="shared" si="20"/>
        <v>0</v>
      </c>
      <c r="AA32" s="267">
        <f t="shared" si="21"/>
        <v>0</v>
      </c>
    </row>
    <row r="33" spans="1:27" ht="23.25">
      <c r="A33" s="159">
        <v>31</v>
      </c>
      <c r="B33" s="160">
        <v>63020062</v>
      </c>
      <c r="C33" s="161" t="s">
        <v>181</v>
      </c>
      <c r="D33" s="162">
        <v>87.83</v>
      </c>
      <c r="E33" s="162"/>
      <c r="F33" s="162">
        <v>12.17</v>
      </c>
      <c r="G33" s="162"/>
      <c r="H33" s="162"/>
      <c r="I33" s="162"/>
      <c r="J33" s="162"/>
      <c r="K33" s="162"/>
      <c r="L33" s="162"/>
      <c r="M33" s="162"/>
      <c r="N33" s="163"/>
      <c r="P33" s="83">
        <v>189</v>
      </c>
      <c r="Q33" s="267">
        <f t="shared" si="11"/>
        <v>165.99869999999999</v>
      </c>
      <c r="R33" s="267">
        <f t="shared" si="12"/>
        <v>0</v>
      </c>
      <c r="S33" s="267">
        <f t="shared" si="13"/>
        <v>23.001300000000001</v>
      </c>
      <c r="T33" s="267">
        <f t="shared" si="14"/>
        <v>0</v>
      </c>
      <c r="U33" s="267">
        <f t="shared" si="15"/>
        <v>0</v>
      </c>
      <c r="V33" s="267">
        <f t="shared" si="16"/>
        <v>0</v>
      </c>
      <c r="W33" s="267">
        <f t="shared" si="17"/>
        <v>0</v>
      </c>
      <c r="X33" s="267">
        <f t="shared" si="18"/>
        <v>0</v>
      </c>
      <c r="Y33" s="267">
        <f t="shared" si="19"/>
        <v>0</v>
      </c>
      <c r="Z33" s="267">
        <f t="shared" si="20"/>
        <v>0</v>
      </c>
      <c r="AA33" s="267">
        <f t="shared" si="21"/>
        <v>0</v>
      </c>
    </row>
    <row r="34" spans="1:27" ht="23.25">
      <c r="A34" s="159">
        <v>32</v>
      </c>
      <c r="B34" s="160">
        <v>63020059</v>
      </c>
      <c r="C34" s="161" t="s">
        <v>187</v>
      </c>
      <c r="D34" s="162">
        <v>1.37</v>
      </c>
      <c r="E34" s="162">
        <v>94.52</v>
      </c>
      <c r="F34" s="162">
        <v>4.1100000000000003</v>
      </c>
      <c r="G34" s="162"/>
      <c r="H34" s="162"/>
      <c r="I34" s="162"/>
      <c r="J34" s="162"/>
      <c r="K34" s="162"/>
      <c r="L34" s="162"/>
      <c r="M34" s="162"/>
      <c r="N34" s="163"/>
      <c r="P34" s="83">
        <v>73</v>
      </c>
      <c r="Q34" s="267">
        <f t="shared" si="11"/>
        <v>1.0001</v>
      </c>
      <c r="R34" s="267">
        <f t="shared" si="12"/>
        <v>68.999600000000001</v>
      </c>
      <c r="S34" s="267">
        <f t="shared" si="13"/>
        <v>3.0003000000000002</v>
      </c>
      <c r="T34" s="267">
        <f t="shared" si="14"/>
        <v>0</v>
      </c>
      <c r="U34" s="267">
        <f t="shared" si="15"/>
        <v>0</v>
      </c>
      <c r="V34" s="267">
        <f t="shared" si="16"/>
        <v>0</v>
      </c>
      <c r="W34" s="267">
        <f t="shared" si="17"/>
        <v>0</v>
      </c>
      <c r="X34" s="267">
        <f t="shared" si="18"/>
        <v>0</v>
      </c>
      <c r="Y34" s="267">
        <f t="shared" si="19"/>
        <v>0</v>
      </c>
      <c r="Z34" s="267">
        <f t="shared" si="20"/>
        <v>0</v>
      </c>
      <c r="AA34" s="267">
        <f t="shared" si="21"/>
        <v>0</v>
      </c>
    </row>
    <row r="35" spans="1:27" ht="23.25">
      <c r="A35" s="159">
        <v>33</v>
      </c>
      <c r="B35" s="160">
        <v>63020060</v>
      </c>
      <c r="C35" s="161" t="s">
        <v>698</v>
      </c>
      <c r="D35" s="162"/>
      <c r="E35" s="162">
        <v>94</v>
      </c>
      <c r="F35" s="162">
        <v>3.3</v>
      </c>
      <c r="G35" s="162"/>
      <c r="H35" s="162">
        <v>0.6</v>
      </c>
      <c r="I35" s="162"/>
      <c r="J35" s="162"/>
      <c r="K35" s="162"/>
      <c r="L35" s="162"/>
      <c r="M35" s="162">
        <v>2.1</v>
      </c>
      <c r="N35" s="163"/>
      <c r="P35" s="83">
        <v>334</v>
      </c>
      <c r="Q35" s="267">
        <f t="shared" si="11"/>
        <v>0</v>
      </c>
      <c r="R35" s="267">
        <f t="shared" si="12"/>
        <v>313.95999999999998</v>
      </c>
      <c r="S35" s="267">
        <f t="shared" si="13"/>
        <v>11.022</v>
      </c>
      <c r="T35" s="267">
        <f t="shared" si="14"/>
        <v>0</v>
      </c>
      <c r="U35" s="267">
        <f t="shared" si="15"/>
        <v>2.004</v>
      </c>
      <c r="V35" s="267">
        <f t="shared" si="16"/>
        <v>0</v>
      </c>
      <c r="W35" s="267">
        <f t="shared" si="17"/>
        <v>0</v>
      </c>
      <c r="X35" s="267">
        <f t="shared" si="18"/>
        <v>0</v>
      </c>
      <c r="Y35" s="267">
        <f t="shared" si="19"/>
        <v>0</v>
      </c>
      <c r="Z35" s="267">
        <f t="shared" si="20"/>
        <v>7.0140000000000002</v>
      </c>
      <c r="AA35" s="267">
        <f t="shared" si="21"/>
        <v>0</v>
      </c>
    </row>
    <row r="36" spans="1:27" ht="23.25">
      <c r="A36" s="159">
        <v>34</v>
      </c>
      <c r="B36" s="160">
        <v>63020061</v>
      </c>
      <c r="C36" s="161" t="s">
        <v>196</v>
      </c>
      <c r="D36" s="162">
        <v>43.4</v>
      </c>
      <c r="E36" s="162"/>
      <c r="F36" s="162">
        <v>56.6</v>
      </c>
      <c r="G36" s="162"/>
      <c r="H36" s="162"/>
      <c r="I36" s="162"/>
      <c r="J36" s="162"/>
      <c r="K36" s="162"/>
      <c r="L36" s="162"/>
      <c r="M36" s="162"/>
      <c r="N36" s="163"/>
      <c r="P36" s="83">
        <v>106</v>
      </c>
      <c r="Q36" s="267">
        <f t="shared" si="11"/>
        <v>46.003999999999998</v>
      </c>
      <c r="R36" s="267">
        <f t="shared" si="12"/>
        <v>0</v>
      </c>
      <c r="S36" s="267">
        <f t="shared" si="13"/>
        <v>59.996000000000009</v>
      </c>
      <c r="T36" s="267">
        <f t="shared" si="14"/>
        <v>0</v>
      </c>
      <c r="U36" s="267">
        <f t="shared" si="15"/>
        <v>0</v>
      </c>
      <c r="V36" s="267">
        <f t="shared" si="16"/>
        <v>0</v>
      </c>
      <c r="W36" s="267">
        <f t="shared" si="17"/>
        <v>0</v>
      </c>
      <c r="X36" s="267">
        <f t="shared" si="18"/>
        <v>0</v>
      </c>
      <c r="Y36" s="267">
        <f t="shared" si="19"/>
        <v>0</v>
      </c>
      <c r="Z36" s="267">
        <f t="shared" si="20"/>
        <v>0</v>
      </c>
      <c r="AA36" s="267">
        <f t="shared" si="21"/>
        <v>0</v>
      </c>
    </row>
    <row r="37" spans="1:27" ht="23.25">
      <c r="A37" s="159">
        <v>35</v>
      </c>
      <c r="B37" s="160">
        <v>63020047</v>
      </c>
      <c r="C37" s="161" t="s">
        <v>201</v>
      </c>
      <c r="D37" s="162">
        <v>82.87</v>
      </c>
      <c r="E37" s="162">
        <v>7.57</v>
      </c>
      <c r="F37" s="162">
        <v>6.77</v>
      </c>
      <c r="G37" s="162">
        <v>1.99</v>
      </c>
      <c r="H37" s="162"/>
      <c r="I37" s="162"/>
      <c r="J37" s="162"/>
      <c r="K37" s="162"/>
      <c r="L37" s="162"/>
      <c r="M37" s="162">
        <v>0.8</v>
      </c>
      <c r="N37" s="163"/>
      <c r="P37" s="83">
        <v>260</v>
      </c>
      <c r="Q37" s="267">
        <f t="shared" si="11"/>
        <v>215.46199999999999</v>
      </c>
      <c r="R37" s="267">
        <f t="shared" si="12"/>
        <v>19.682000000000002</v>
      </c>
      <c r="S37" s="267">
        <f t="shared" si="13"/>
        <v>17.602</v>
      </c>
      <c r="T37" s="267">
        <f t="shared" si="14"/>
        <v>5.1740000000000004</v>
      </c>
      <c r="U37" s="267">
        <f t="shared" si="15"/>
        <v>0</v>
      </c>
      <c r="V37" s="267">
        <f t="shared" si="16"/>
        <v>0</v>
      </c>
      <c r="W37" s="267">
        <f t="shared" si="17"/>
        <v>0</v>
      </c>
      <c r="X37" s="267">
        <f t="shared" si="18"/>
        <v>0</v>
      </c>
      <c r="Y37" s="267">
        <f t="shared" si="19"/>
        <v>0</v>
      </c>
      <c r="Z37" s="267">
        <f t="shared" si="20"/>
        <v>2.08</v>
      </c>
      <c r="AA37" s="267">
        <f t="shared" si="21"/>
        <v>0</v>
      </c>
    </row>
    <row r="38" spans="1:27" ht="23.25">
      <c r="A38" s="159">
        <v>36</v>
      </c>
      <c r="B38" s="160">
        <v>63020050</v>
      </c>
      <c r="C38" s="161" t="s">
        <v>206</v>
      </c>
      <c r="D38" s="162"/>
      <c r="E38" s="162"/>
      <c r="F38" s="162"/>
      <c r="G38" s="162">
        <v>100</v>
      </c>
      <c r="H38" s="162"/>
      <c r="I38" s="162"/>
      <c r="J38" s="162"/>
      <c r="K38" s="162"/>
      <c r="L38" s="162"/>
      <c r="M38" s="162"/>
      <c r="N38" s="163"/>
      <c r="P38" s="83">
        <v>154</v>
      </c>
      <c r="Q38" s="267">
        <f t="shared" si="11"/>
        <v>0</v>
      </c>
      <c r="R38" s="267">
        <f t="shared" si="12"/>
        <v>0</v>
      </c>
      <c r="S38" s="267">
        <f t="shared" si="13"/>
        <v>0</v>
      </c>
      <c r="T38" s="267">
        <f t="shared" si="14"/>
        <v>154</v>
      </c>
      <c r="U38" s="267">
        <f t="shared" si="15"/>
        <v>0</v>
      </c>
      <c r="V38" s="267">
        <f t="shared" si="16"/>
        <v>0</v>
      </c>
      <c r="W38" s="267">
        <f t="shared" si="17"/>
        <v>0</v>
      </c>
      <c r="X38" s="267">
        <f t="shared" si="18"/>
        <v>0</v>
      </c>
      <c r="Y38" s="267">
        <f t="shared" si="19"/>
        <v>0</v>
      </c>
      <c r="Z38" s="267">
        <f t="shared" si="20"/>
        <v>0</v>
      </c>
      <c r="AA38" s="267">
        <f t="shared" si="21"/>
        <v>0</v>
      </c>
    </row>
    <row r="39" spans="1:27" ht="23.25">
      <c r="A39" s="159">
        <v>37</v>
      </c>
      <c r="B39" s="160">
        <v>63020048</v>
      </c>
      <c r="C39" s="161" t="s">
        <v>697</v>
      </c>
      <c r="D39" s="162">
        <v>50.2</v>
      </c>
      <c r="E39" s="162">
        <v>31.23</v>
      </c>
      <c r="F39" s="162">
        <v>1.57</v>
      </c>
      <c r="G39" s="162">
        <v>17</v>
      </c>
      <c r="H39" s="162"/>
      <c r="I39" s="162"/>
      <c r="J39" s="162"/>
      <c r="K39" s="162"/>
      <c r="L39" s="162"/>
      <c r="M39" s="162"/>
      <c r="N39" s="163"/>
      <c r="P39" s="83">
        <v>253</v>
      </c>
      <c r="Q39" s="267">
        <f t="shared" si="11"/>
        <v>127.006</v>
      </c>
      <c r="R39" s="267">
        <f t="shared" si="12"/>
        <v>79.011900000000011</v>
      </c>
      <c r="S39" s="267">
        <f t="shared" si="13"/>
        <v>3.9721000000000006</v>
      </c>
      <c r="T39" s="267">
        <f t="shared" si="14"/>
        <v>43.010000000000005</v>
      </c>
      <c r="U39" s="267">
        <f t="shared" si="15"/>
        <v>0</v>
      </c>
      <c r="V39" s="267">
        <f t="shared" si="16"/>
        <v>0</v>
      </c>
      <c r="W39" s="267">
        <f t="shared" si="17"/>
        <v>0</v>
      </c>
      <c r="X39" s="267">
        <f t="shared" si="18"/>
        <v>0</v>
      </c>
      <c r="Y39" s="267">
        <f t="shared" si="19"/>
        <v>0</v>
      </c>
      <c r="Z39" s="267">
        <f t="shared" si="20"/>
        <v>0</v>
      </c>
      <c r="AA39" s="267">
        <f t="shared" si="21"/>
        <v>0</v>
      </c>
    </row>
    <row r="40" spans="1:27" ht="23.25">
      <c r="A40" s="159">
        <v>38</v>
      </c>
      <c r="B40" s="160">
        <v>63020049</v>
      </c>
      <c r="C40" s="161" t="s">
        <v>215</v>
      </c>
      <c r="D40" s="162"/>
      <c r="E40" s="162">
        <v>23</v>
      </c>
      <c r="F40" s="162"/>
      <c r="G40" s="162"/>
      <c r="H40" s="162">
        <v>75</v>
      </c>
      <c r="I40" s="162"/>
      <c r="J40" s="162"/>
      <c r="K40" s="162"/>
      <c r="L40" s="162"/>
      <c r="M40" s="162">
        <v>2</v>
      </c>
      <c r="N40" s="163"/>
      <c r="P40" s="83">
        <v>201</v>
      </c>
      <c r="Q40" s="267">
        <f t="shared" si="11"/>
        <v>0</v>
      </c>
      <c r="R40" s="267">
        <f t="shared" si="12"/>
        <v>46.230000000000004</v>
      </c>
      <c r="S40" s="267">
        <f t="shared" si="13"/>
        <v>0</v>
      </c>
      <c r="T40" s="267">
        <f t="shared" si="14"/>
        <v>0</v>
      </c>
      <c r="U40" s="267">
        <f t="shared" si="15"/>
        <v>150.75</v>
      </c>
      <c r="V40" s="267">
        <f t="shared" si="16"/>
        <v>0</v>
      </c>
      <c r="W40" s="267">
        <f t="shared" si="17"/>
        <v>0</v>
      </c>
      <c r="X40" s="267">
        <f t="shared" si="18"/>
        <v>0</v>
      </c>
      <c r="Y40" s="267">
        <f t="shared" si="19"/>
        <v>0</v>
      </c>
      <c r="Z40" s="267">
        <f t="shared" si="20"/>
        <v>4.0200000000000005</v>
      </c>
      <c r="AA40" s="267">
        <f t="shared" si="21"/>
        <v>0</v>
      </c>
    </row>
    <row r="41" spans="1:27" ht="23.25">
      <c r="A41" s="159">
        <v>39</v>
      </c>
      <c r="B41" s="160">
        <v>63020127</v>
      </c>
      <c r="C41" s="161" t="s">
        <v>601</v>
      </c>
      <c r="D41" s="162">
        <v>1.72</v>
      </c>
      <c r="E41" s="162">
        <v>98.28</v>
      </c>
      <c r="F41" s="162"/>
      <c r="G41" s="162"/>
      <c r="H41" s="162"/>
      <c r="I41" s="162"/>
      <c r="J41" s="162"/>
      <c r="K41" s="162"/>
      <c r="L41" s="162"/>
      <c r="M41" s="162"/>
      <c r="N41" s="163"/>
      <c r="P41" s="83">
        <v>58</v>
      </c>
      <c r="Q41" s="267">
        <f t="shared" si="11"/>
        <v>0.99760000000000004</v>
      </c>
      <c r="R41" s="267">
        <f t="shared" si="12"/>
        <v>57.002400000000002</v>
      </c>
      <c r="S41" s="267">
        <f t="shared" si="13"/>
        <v>0</v>
      </c>
      <c r="T41" s="267">
        <f t="shared" si="14"/>
        <v>0</v>
      </c>
      <c r="U41" s="267">
        <f t="shared" si="15"/>
        <v>0</v>
      </c>
      <c r="V41" s="267">
        <f t="shared" si="16"/>
        <v>0</v>
      </c>
      <c r="W41" s="267">
        <f t="shared" si="17"/>
        <v>0</v>
      </c>
      <c r="X41" s="267">
        <f t="shared" si="18"/>
        <v>0</v>
      </c>
      <c r="Y41" s="267">
        <f t="shared" si="19"/>
        <v>0</v>
      </c>
      <c r="Z41" s="267">
        <f t="shared" si="20"/>
        <v>0</v>
      </c>
      <c r="AA41" s="267">
        <f t="shared" si="21"/>
        <v>0</v>
      </c>
    </row>
    <row r="42" spans="1:27" ht="23.25">
      <c r="A42" s="159">
        <v>40</v>
      </c>
      <c r="B42" s="160">
        <v>63020022</v>
      </c>
      <c r="C42" s="161" t="s">
        <v>221</v>
      </c>
      <c r="D42" s="162">
        <v>84.36</v>
      </c>
      <c r="E42" s="162">
        <v>3.52</v>
      </c>
      <c r="F42" s="162">
        <v>12.12</v>
      </c>
      <c r="G42" s="162"/>
      <c r="H42" s="162"/>
      <c r="I42" s="162"/>
      <c r="J42" s="162"/>
      <c r="K42" s="162"/>
      <c r="L42" s="162"/>
      <c r="M42" s="162"/>
      <c r="N42" s="163"/>
      <c r="P42" s="83">
        <v>454</v>
      </c>
      <c r="Q42" s="267">
        <f t="shared" si="11"/>
        <v>382.99439999999998</v>
      </c>
      <c r="R42" s="267">
        <f t="shared" si="12"/>
        <v>15.9808</v>
      </c>
      <c r="S42" s="267">
        <f t="shared" si="13"/>
        <v>55.024799999999992</v>
      </c>
      <c r="T42" s="267">
        <f t="shared" si="14"/>
        <v>0</v>
      </c>
      <c r="U42" s="267">
        <f t="shared" si="15"/>
        <v>0</v>
      </c>
      <c r="V42" s="267">
        <f t="shared" si="16"/>
        <v>0</v>
      </c>
      <c r="W42" s="267">
        <f t="shared" si="17"/>
        <v>0</v>
      </c>
      <c r="X42" s="267">
        <f t="shared" si="18"/>
        <v>0</v>
      </c>
      <c r="Y42" s="267">
        <f t="shared" si="19"/>
        <v>0</v>
      </c>
      <c r="Z42" s="267">
        <f t="shared" si="20"/>
        <v>0</v>
      </c>
      <c r="AA42" s="267">
        <f t="shared" si="21"/>
        <v>0</v>
      </c>
    </row>
    <row r="43" spans="1:27" ht="23.25">
      <c r="A43" s="159">
        <v>41</v>
      </c>
      <c r="B43" s="160">
        <v>63020023</v>
      </c>
      <c r="C43" s="161" t="s">
        <v>228</v>
      </c>
      <c r="D43" s="162">
        <v>63.07</v>
      </c>
      <c r="E43" s="162">
        <v>23.74</v>
      </c>
      <c r="F43" s="162">
        <v>10.07</v>
      </c>
      <c r="G43" s="162">
        <v>0.24</v>
      </c>
      <c r="H43" s="162"/>
      <c r="I43" s="162"/>
      <c r="J43" s="162"/>
      <c r="K43" s="162"/>
      <c r="L43" s="162">
        <v>0.48</v>
      </c>
      <c r="M43" s="162">
        <v>2.4</v>
      </c>
      <c r="N43" s="163"/>
      <c r="P43" s="83">
        <v>418</v>
      </c>
      <c r="Q43" s="267">
        <f t="shared" si="11"/>
        <v>263.63260000000002</v>
      </c>
      <c r="R43" s="267">
        <f t="shared" si="12"/>
        <v>99.233199999999982</v>
      </c>
      <c r="S43" s="267">
        <f t="shared" si="13"/>
        <v>42.092599999999997</v>
      </c>
      <c r="T43" s="267">
        <f t="shared" si="14"/>
        <v>1.0031999999999999</v>
      </c>
      <c r="U43" s="267">
        <f t="shared" si="15"/>
        <v>0</v>
      </c>
      <c r="V43" s="267">
        <f t="shared" si="16"/>
        <v>0</v>
      </c>
      <c r="W43" s="267">
        <f t="shared" si="17"/>
        <v>0</v>
      </c>
      <c r="X43" s="267">
        <f t="shared" si="18"/>
        <v>0</v>
      </c>
      <c r="Y43" s="267">
        <f t="shared" si="19"/>
        <v>2.0063999999999997</v>
      </c>
      <c r="Z43" s="267">
        <f t="shared" si="20"/>
        <v>10.032</v>
      </c>
      <c r="AA43" s="267">
        <f t="shared" si="21"/>
        <v>0</v>
      </c>
    </row>
    <row r="44" spans="1:27" ht="23.25">
      <c r="A44" s="159">
        <v>42</v>
      </c>
      <c r="B44" s="160">
        <v>63020021</v>
      </c>
      <c r="C44" s="161" t="s">
        <v>233</v>
      </c>
      <c r="D44" s="162">
        <v>60.15</v>
      </c>
      <c r="E44" s="162">
        <v>8.27</v>
      </c>
      <c r="F44" s="162">
        <v>31.58</v>
      </c>
      <c r="G44" s="162"/>
      <c r="H44" s="162"/>
      <c r="I44" s="162"/>
      <c r="J44" s="162"/>
      <c r="K44" s="162"/>
      <c r="L44" s="162"/>
      <c r="M44" s="162"/>
      <c r="N44" s="163"/>
      <c r="P44" s="83">
        <v>132</v>
      </c>
      <c r="Q44" s="267">
        <f t="shared" si="11"/>
        <v>79.39800000000001</v>
      </c>
      <c r="R44" s="267">
        <f t="shared" si="12"/>
        <v>10.916399999999999</v>
      </c>
      <c r="S44" s="267">
        <f t="shared" si="13"/>
        <v>41.685599999999994</v>
      </c>
      <c r="T44" s="267">
        <f t="shared" si="14"/>
        <v>0</v>
      </c>
      <c r="U44" s="267">
        <f t="shared" si="15"/>
        <v>0</v>
      </c>
      <c r="V44" s="267">
        <f t="shared" si="16"/>
        <v>0</v>
      </c>
      <c r="W44" s="267">
        <f t="shared" si="17"/>
        <v>0</v>
      </c>
      <c r="X44" s="267">
        <f t="shared" si="18"/>
        <v>0</v>
      </c>
      <c r="Y44" s="267">
        <f t="shared" si="19"/>
        <v>0</v>
      </c>
      <c r="Z44" s="267">
        <f t="shared" si="20"/>
        <v>0</v>
      </c>
      <c r="AA44" s="267">
        <f t="shared" si="21"/>
        <v>0</v>
      </c>
    </row>
    <row r="45" spans="1:27" ht="23.25">
      <c r="A45" s="159">
        <v>43</v>
      </c>
      <c r="B45" s="160">
        <v>63020017</v>
      </c>
      <c r="C45" s="161" t="s">
        <v>238</v>
      </c>
      <c r="D45" s="162">
        <v>98.7</v>
      </c>
      <c r="E45" s="162">
        <v>1.3</v>
      </c>
      <c r="F45" s="162"/>
      <c r="G45" s="162"/>
      <c r="H45" s="162"/>
      <c r="I45" s="162"/>
      <c r="J45" s="162"/>
      <c r="K45" s="162"/>
      <c r="L45" s="162"/>
      <c r="M45" s="162"/>
      <c r="N45" s="163"/>
      <c r="P45" s="83">
        <v>385</v>
      </c>
      <c r="Q45" s="267">
        <f t="shared" si="11"/>
        <v>379.995</v>
      </c>
      <c r="R45" s="267">
        <f t="shared" si="12"/>
        <v>5.0050000000000008</v>
      </c>
      <c r="S45" s="267">
        <f t="shared" si="13"/>
        <v>0</v>
      </c>
      <c r="T45" s="267">
        <f t="shared" si="14"/>
        <v>0</v>
      </c>
      <c r="U45" s="267">
        <f t="shared" si="15"/>
        <v>0</v>
      </c>
      <c r="V45" s="267">
        <f t="shared" si="16"/>
        <v>0</v>
      </c>
      <c r="W45" s="267">
        <f t="shared" si="17"/>
        <v>0</v>
      </c>
      <c r="X45" s="267">
        <f t="shared" si="18"/>
        <v>0</v>
      </c>
      <c r="Y45" s="267">
        <f t="shared" si="19"/>
        <v>0</v>
      </c>
      <c r="Z45" s="267">
        <f t="shared" si="20"/>
        <v>0</v>
      </c>
      <c r="AA45" s="267">
        <f t="shared" si="21"/>
        <v>0</v>
      </c>
    </row>
    <row r="46" spans="1:27" ht="23.25">
      <c r="A46" s="159">
        <v>44</v>
      </c>
      <c r="B46" s="160">
        <v>63020014</v>
      </c>
      <c r="C46" s="161" t="s">
        <v>244</v>
      </c>
      <c r="D46" s="162">
        <v>60.25</v>
      </c>
      <c r="E46" s="162">
        <v>24.59</v>
      </c>
      <c r="F46" s="162">
        <v>15.16</v>
      </c>
      <c r="G46" s="162"/>
      <c r="H46" s="162"/>
      <c r="I46" s="162"/>
      <c r="J46" s="162"/>
      <c r="K46" s="162"/>
      <c r="L46" s="162"/>
      <c r="M46" s="162"/>
      <c r="N46" s="163"/>
      <c r="P46" s="83">
        <v>244</v>
      </c>
      <c r="Q46" s="267">
        <f t="shared" si="11"/>
        <v>147.01000000000002</v>
      </c>
      <c r="R46" s="267">
        <f t="shared" si="12"/>
        <v>59.999600000000001</v>
      </c>
      <c r="S46" s="267">
        <f t="shared" si="13"/>
        <v>36.990400000000001</v>
      </c>
      <c r="T46" s="267">
        <f t="shared" si="14"/>
        <v>0</v>
      </c>
      <c r="U46" s="267">
        <f t="shared" si="15"/>
        <v>0</v>
      </c>
      <c r="V46" s="267">
        <f t="shared" si="16"/>
        <v>0</v>
      </c>
      <c r="W46" s="267">
        <f t="shared" si="17"/>
        <v>0</v>
      </c>
      <c r="X46" s="267">
        <f t="shared" si="18"/>
        <v>0</v>
      </c>
      <c r="Y46" s="267">
        <f t="shared" si="19"/>
        <v>0</v>
      </c>
      <c r="Z46" s="267">
        <f t="shared" si="20"/>
        <v>0</v>
      </c>
      <c r="AA46" s="267">
        <f t="shared" si="21"/>
        <v>0</v>
      </c>
    </row>
    <row r="47" spans="1:27" ht="23.25">
      <c r="A47" s="159">
        <v>45</v>
      </c>
      <c r="B47" s="160">
        <v>63020016</v>
      </c>
      <c r="C47" s="161" t="s">
        <v>248</v>
      </c>
      <c r="D47" s="162">
        <v>62</v>
      </c>
      <c r="E47" s="162">
        <v>24.6</v>
      </c>
      <c r="F47" s="162">
        <v>13.4</v>
      </c>
      <c r="G47" s="162"/>
      <c r="H47" s="162"/>
      <c r="I47" s="162"/>
      <c r="J47" s="162"/>
      <c r="K47" s="162"/>
      <c r="L47" s="162"/>
      <c r="M47" s="162"/>
      <c r="N47" s="163"/>
      <c r="P47" s="83">
        <v>194</v>
      </c>
      <c r="Q47" s="267">
        <f t="shared" si="11"/>
        <v>120.28</v>
      </c>
      <c r="R47" s="267">
        <f t="shared" si="12"/>
        <v>47.724000000000004</v>
      </c>
      <c r="S47" s="267">
        <f t="shared" si="13"/>
        <v>25.996000000000002</v>
      </c>
      <c r="T47" s="267">
        <f t="shared" si="14"/>
        <v>0</v>
      </c>
      <c r="U47" s="267">
        <f t="shared" si="15"/>
        <v>0</v>
      </c>
      <c r="V47" s="267">
        <f t="shared" si="16"/>
        <v>0</v>
      </c>
      <c r="W47" s="267">
        <f t="shared" si="17"/>
        <v>0</v>
      </c>
      <c r="X47" s="267">
        <f t="shared" si="18"/>
        <v>0</v>
      </c>
      <c r="Y47" s="267">
        <f t="shared" si="19"/>
        <v>0</v>
      </c>
      <c r="Z47" s="267">
        <f t="shared" si="20"/>
        <v>0</v>
      </c>
      <c r="AA47" s="267">
        <f t="shared" si="21"/>
        <v>0</v>
      </c>
    </row>
    <row r="48" spans="1:27" ht="23.25">
      <c r="A48" s="159">
        <v>46</v>
      </c>
      <c r="B48" s="160">
        <v>63020018</v>
      </c>
      <c r="C48" s="161" t="s">
        <v>251</v>
      </c>
      <c r="D48" s="162">
        <v>90.81</v>
      </c>
      <c r="E48" s="162"/>
      <c r="F48" s="162">
        <v>5.41</v>
      </c>
      <c r="G48" s="162"/>
      <c r="H48" s="162"/>
      <c r="I48" s="162"/>
      <c r="J48" s="162"/>
      <c r="K48" s="162"/>
      <c r="L48" s="162"/>
      <c r="M48" s="162">
        <v>2.7</v>
      </c>
      <c r="N48" s="163">
        <v>1.08</v>
      </c>
      <c r="P48" s="83">
        <v>185</v>
      </c>
      <c r="Q48" s="267">
        <f t="shared" si="11"/>
        <v>167.99850000000001</v>
      </c>
      <c r="R48" s="267">
        <f t="shared" si="12"/>
        <v>0</v>
      </c>
      <c r="S48" s="267">
        <f t="shared" si="13"/>
        <v>10.0085</v>
      </c>
      <c r="T48" s="267">
        <f t="shared" si="14"/>
        <v>0</v>
      </c>
      <c r="U48" s="267">
        <f t="shared" si="15"/>
        <v>0</v>
      </c>
      <c r="V48" s="267">
        <f t="shared" si="16"/>
        <v>0</v>
      </c>
      <c r="W48" s="267">
        <f t="shared" si="17"/>
        <v>0</v>
      </c>
      <c r="X48" s="267">
        <f t="shared" si="18"/>
        <v>0</v>
      </c>
      <c r="Y48" s="267">
        <f t="shared" si="19"/>
        <v>0</v>
      </c>
      <c r="Z48" s="267">
        <f t="shared" si="20"/>
        <v>4.995000000000001</v>
      </c>
      <c r="AA48" s="267">
        <f t="shared" si="21"/>
        <v>1.998</v>
      </c>
    </row>
    <row r="49" spans="1:27" ht="23.25">
      <c r="A49" s="159">
        <v>47</v>
      </c>
      <c r="B49" s="160">
        <v>63020010</v>
      </c>
      <c r="C49" s="161" t="s">
        <v>256</v>
      </c>
      <c r="D49" s="162">
        <v>3.93</v>
      </c>
      <c r="E49" s="162">
        <v>72.540000000000006</v>
      </c>
      <c r="F49" s="162">
        <v>23.53</v>
      </c>
      <c r="G49" s="162"/>
      <c r="H49" s="162"/>
      <c r="I49" s="162"/>
      <c r="J49" s="162"/>
      <c r="K49" s="162"/>
      <c r="L49" s="162"/>
      <c r="M49" s="162"/>
      <c r="N49" s="163"/>
      <c r="P49" s="83">
        <v>102</v>
      </c>
      <c r="Q49" s="267">
        <f t="shared" si="11"/>
        <v>4.0086000000000004</v>
      </c>
      <c r="R49" s="267">
        <f t="shared" si="12"/>
        <v>73.990800000000007</v>
      </c>
      <c r="S49" s="267">
        <f t="shared" si="13"/>
        <v>24.000600000000002</v>
      </c>
      <c r="T49" s="267">
        <f t="shared" si="14"/>
        <v>0</v>
      </c>
      <c r="U49" s="267">
        <f t="shared" si="15"/>
        <v>0</v>
      </c>
      <c r="V49" s="267">
        <f t="shared" si="16"/>
        <v>0</v>
      </c>
      <c r="W49" s="267">
        <f t="shared" si="17"/>
        <v>0</v>
      </c>
      <c r="X49" s="267">
        <f t="shared" si="18"/>
        <v>0</v>
      </c>
      <c r="Y49" s="267">
        <f t="shared" si="19"/>
        <v>0</v>
      </c>
      <c r="Z49" s="267">
        <f t="shared" si="20"/>
        <v>0</v>
      </c>
      <c r="AA49" s="267">
        <f t="shared" si="21"/>
        <v>0</v>
      </c>
    </row>
    <row r="50" spans="1:27" ht="23.25">
      <c r="A50" s="159">
        <v>48</v>
      </c>
      <c r="B50" s="160">
        <v>63020009</v>
      </c>
      <c r="C50" s="161" t="s">
        <v>261</v>
      </c>
      <c r="D50" s="162"/>
      <c r="E50" s="162">
        <v>100</v>
      </c>
      <c r="F50" s="162"/>
      <c r="G50" s="162"/>
      <c r="H50" s="162"/>
      <c r="I50" s="162"/>
      <c r="J50" s="162"/>
      <c r="K50" s="162"/>
      <c r="L50" s="162"/>
      <c r="M50" s="162"/>
      <c r="N50" s="163"/>
      <c r="P50" s="83">
        <v>163</v>
      </c>
      <c r="Q50" s="267">
        <f t="shared" si="11"/>
        <v>0</v>
      </c>
      <c r="R50" s="267">
        <f t="shared" si="12"/>
        <v>163</v>
      </c>
      <c r="S50" s="267">
        <f t="shared" si="13"/>
        <v>0</v>
      </c>
      <c r="T50" s="267">
        <f t="shared" si="14"/>
        <v>0</v>
      </c>
      <c r="U50" s="267">
        <f t="shared" si="15"/>
        <v>0</v>
      </c>
      <c r="V50" s="267">
        <f t="shared" si="16"/>
        <v>0</v>
      </c>
      <c r="W50" s="267">
        <f t="shared" si="17"/>
        <v>0</v>
      </c>
      <c r="X50" s="267">
        <f t="shared" si="18"/>
        <v>0</v>
      </c>
      <c r="Y50" s="267">
        <f t="shared" si="19"/>
        <v>0</v>
      </c>
      <c r="Z50" s="267">
        <f t="shared" si="20"/>
        <v>0</v>
      </c>
      <c r="AA50" s="267">
        <f t="shared" si="21"/>
        <v>0</v>
      </c>
    </row>
    <row r="51" spans="1:27" ht="23.25">
      <c r="A51" s="159">
        <v>49</v>
      </c>
      <c r="B51" s="160">
        <v>63020011</v>
      </c>
      <c r="C51" s="161" t="s">
        <v>266</v>
      </c>
      <c r="D51" s="162">
        <v>43</v>
      </c>
      <c r="E51" s="162">
        <v>8.41</v>
      </c>
      <c r="F51" s="162">
        <v>47.66</v>
      </c>
      <c r="G51" s="162"/>
      <c r="H51" s="162"/>
      <c r="I51" s="162"/>
      <c r="J51" s="162"/>
      <c r="K51" s="162"/>
      <c r="L51" s="162"/>
      <c r="M51" s="162"/>
      <c r="N51" s="163">
        <v>0.93</v>
      </c>
      <c r="P51" s="83">
        <v>107</v>
      </c>
      <c r="Q51" s="267">
        <f t="shared" si="11"/>
        <v>46.01</v>
      </c>
      <c r="R51" s="267">
        <f t="shared" si="12"/>
        <v>8.9987000000000013</v>
      </c>
      <c r="S51" s="267">
        <f t="shared" si="13"/>
        <v>50.996199999999995</v>
      </c>
      <c r="T51" s="267">
        <f t="shared" si="14"/>
        <v>0</v>
      </c>
      <c r="U51" s="267">
        <f t="shared" si="15"/>
        <v>0</v>
      </c>
      <c r="V51" s="267">
        <f t="shared" si="16"/>
        <v>0</v>
      </c>
      <c r="W51" s="267">
        <f t="shared" si="17"/>
        <v>0</v>
      </c>
      <c r="X51" s="267">
        <f t="shared" si="18"/>
        <v>0</v>
      </c>
      <c r="Y51" s="267">
        <f t="shared" si="19"/>
        <v>0</v>
      </c>
      <c r="Z51" s="267">
        <f t="shared" si="20"/>
        <v>0</v>
      </c>
      <c r="AA51" s="267">
        <f t="shared" si="21"/>
        <v>0.9951000000000001</v>
      </c>
    </row>
    <row r="52" spans="1:27" ht="23.25">
      <c r="A52" s="159">
        <v>50</v>
      </c>
      <c r="B52" s="160">
        <v>63020012</v>
      </c>
      <c r="C52" s="161" t="s">
        <v>271</v>
      </c>
      <c r="D52" s="162">
        <v>21.83</v>
      </c>
      <c r="E52" s="162">
        <v>57.04</v>
      </c>
      <c r="F52" s="162">
        <v>21.13</v>
      </c>
      <c r="G52" s="162"/>
      <c r="H52" s="162"/>
      <c r="I52" s="162"/>
      <c r="J52" s="162"/>
      <c r="K52" s="162"/>
      <c r="L52" s="162"/>
      <c r="M52" s="162"/>
      <c r="N52" s="163"/>
      <c r="P52" s="83">
        <v>142</v>
      </c>
      <c r="Q52" s="267">
        <f t="shared" si="11"/>
        <v>30.9986</v>
      </c>
      <c r="R52" s="267">
        <f t="shared" si="12"/>
        <v>80.996800000000007</v>
      </c>
      <c r="S52" s="267">
        <f t="shared" si="13"/>
        <v>30.0046</v>
      </c>
      <c r="T52" s="267">
        <f t="shared" si="14"/>
        <v>0</v>
      </c>
      <c r="U52" s="267">
        <f t="shared" si="15"/>
        <v>0</v>
      </c>
      <c r="V52" s="267">
        <f t="shared" si="16"/>
        <v>0</v>
      </c>
      <c r="W52" s="267">
        <f t="shared" si="17"/>
        <v>0</v>
      </c>
      <c r="X52" s="267">
        <f t="shared" si="18"/>
        <v>0</v>
      </c>
      <c r="Y52" s="267">
        <f t="shared" si="19"/>
        <v>0</v>
      </c>
      <c r="Z52" s="267">
        <f t="shared" si="20"/>
        <v>0</v>
      </c>
      <c r="AA52" s="267">
        <f t="shared" si="21"/>
        <v>0</v>
      </c>
    </row>
    <row r="53" spans="1:27" ht="23.25">
      <c r="A53" s="159">
        <v>51</v>
      </c>
      <c r="B53" s="160">
        <v>63020008</v>
      </c>
      <c r="C53" s="161" t="s">
        <v>276</v>
      </c>
      <c r="D53" s="162"/>
      <c r="E53" s="162">
        <v>96.12</v>
      </c>
      <c r="F53" s="162"/>
      <c r="G53" s="162"/>
      <c r="H53" s="162"/>
      <c r="I53" s="162"/>
      <c r="J53" s="162"/>
      <c r="K53" s="162"/>
      <c r="L53" s="162"/>
      <c r="M53" s="162">
        <v>3.88</v>
      </c>
      <c r="N53" s="163"/>
      <c r="P53" s="83">
        <v>129</v>
      </c>
      <c r="Q53" s="267">
        <f t="shared" si="11"/>
        <v>0</v>
      </c>
      <c r="R53" s="267">
        <f t="shared" si="12"/>
        <v>123.99480000000001</v>
      </c>
      <c r="S53" s="267">
        <f t="shared" si="13"/>
        <v>0</v>
      </c>
      <c r="T53" s="267">
        <f t="shared" si="14"/>
        <v>0</v>
      </c>
      <c r="U53" s="267">
        <f t="shared" si="15"/>
        <v>0</v>
      </c>
      <c r="V53" s="267">
        <f t="shared" si="16"/>
        <v>0</v>
      </c>
      <c r="W53" s="267">
        <f t="shared" si="17"/>
        <v>0</v>
      </c>
      <c r="X53" s="267">
        <f t="shared" si="18"/>
        <v>0</v>
      </c>
      <c r="Y53" s="267">
        <f t="shared" si="19"/>
        <v>0</v>
      </c>
      <c r="Z53" s="267">
        <f t="shared" si="20"/>
        <v>5.0052000000000003</v>
      </c>
      <c r="AA53" s="267">
        <f t="shared" si="21"/>
        <v>0</v>
      </c>
    </row>
    <row r="54" spans="1:27" ht="23.25">
      <c r="A54" s="159">
        <v>52</v>
      </c>
      <c r="B54" s="160">
        <v>63020001</v>
      </c>
      <c r="C54" s="161" t="s">
        <v>281</v>
      </c>
      <c r="D54" s="162">
        <v>27</v>
      </c>
      <c r="E54" s="162">
        <v>73</v>
      </c>
      <c r="F54" s="162"/>
      <c r="G54" s="162"/>
      <c r="H54" s="162"/>
      <c r="I54" s="162"/>
      <c r="J54" s="162"/>
      <c r="K54" s="162"/>
      <c r="L54" s="162"/>
      <c r="M54" s="162"/>
      <c r="N54" s="163"/>
      <c r="P54" s="83">
        <v>276</v>
      </c>
      <c r="Q54" s="267">
        <f t="shared" si="11"/>
        <v>74.52000000000001</v>
      </c>
      <c r="R54" s="267">
        <f t="shared" si="12"/>
        <v>201.48</v>
      </c>
      <c r="S54" s="267">
        <f t="shared" si="13"/>
        <v>0</v>
      </c>
      <c r="T54" s="267">
        <f t="shared" si="14"/>
        <v>0</v>
      </c>
      <c r="U54" s="267">
        <f t="shared" si="15"/>
        <v>0</v>
      </c>
      <c r="V54" s="267">
        <f t="shared" si="16"/>
        <v>0</v>
      </c>
      <c r="W54" s="267">
        <f t="shared" si="17"/>
        <v>0</v>
      </c>
      <c r="X54" s="267">
        <f t="shared" si="18"/>
        <v>0</v>
      </c>
      <c r="Y54" s="267">
        <f t="shared" si="19"/>
        <v>0</v>
      </c>
      <c r="Z54" s="267">
        <f t="shared" si="20"/>
        <v>0</v>
      </c>
      <c r="AA54" s="267">
        <f t="shared" si="21"/>
        <v>0</v>
      </c>
    </row>
    <row r="55" spans="1:27" ht="23.25">
      <c r="A55" s="159">
        <v>53</v>
      </c>
      <c r="B55" s="160">
        <v>63020005</v>
      </c>
      <c r="C55" s="161" t="s">
        <v>285</v>
      </c>
      <c r="D55" s="162"/>
      <c r="E55" s="162">
        <v>100</v>
      </c>
      <c r="F55" s="162"/>
      <c r="G55" s="162"/>
      <c r="H55" s="162"/>
      <c r="I55" s="162"/>
      <c r="J55" s="162"/>
      <c r="K55" s="162"/>
      <c r="L55" s="162"/>
      <c r="M55" s="162"/>
      <c r="N55" s="163"/>
      <c r="P55" s="83">
        <v>81</v>
      </c>
      <c r="Q55" s="267">
        <f t="shared" si="11"/>
        <v>0</v>
      </c>
      <c r="R55" s="267">
        <f t="shared" si="12"/>
        <v>81</v>
      </c>
      <c r="S55" s="267">
        <f t="shared" si="13"/>
        <v>0</v>
      </c>
      <c r="T55" s="267">
        <f t="shared" si="14"/>
        <v>0</v>
      </c>
      <c r="U55" s="267">
        <f t="shared" si="15"/>
        <v>0</v>
      </c>
      <c r="V55" s="267">
        <f t="shared" si="16"/>
        <v>0</v>
      </c>
      <c r="W55" s="267">
        <f t="shared" si="17"/>
        <v>0</v>
      </c>
      <c r="X55" s="267">
        <f t="shared" si="18"/>
        <v>0</v>
      </c>
      <c r="Y55" s="267">
        <f t="shared" si="19"/>
        <v>0</v>
      </c>
      <c r="Z55" s="267">
        <f t="shared" si="20"/>
        <v>0</v>
      </c>
      <c r="AA55" s="267">
        <f t="shared" si="21"/>
        <v>0</v>
      </c>
    </row>
    <row r="56" spans="1:27" ht="23.25">
      <c r="A56" s="159">
        <v>54</v>
      </c>
      <c r="B56" s="160">
        <v>63020007</v>
      </c>
      <c r="C56" s="161" t="s">
        <v>289</v>
      </c>
      <c r="D56" s="162">
        <v>20.84</v>
      </c>
      <c r="E56" s="162">
        <v>72.13</v>
      </c>
      <c r="F56" s="162">
        <v>6.65</v>
      </c>
      <c r="G56" s="162"/>
      <c r="H56" s="162"/>
      <c r="I56" s="162"/>
      <c r="J56" s="162"/>
      <c r="K56" s="162"/>
      <c r="L56" s="162">
        <v>0.38</v>
      </c>
      <c r="M56" s="162"/>
      <c r="N56" s="163"/>
      <c r="P56" s="83">
        <v>780</v>
      </c>
      <c r="Q56" s="267">
        <f t="shared" si="11"/>
        <v>162.55199999999999</v>
      </c>
      <c r="R56" s="267">
        <f t="shared" si="12"/>
        <v>562.61399999999992</v>
      </c>
      <c r="S56" s="267">
        <f t="shared" si="13"/>
        <v>51.870000000000005</v>
      </c>
      <c r="T56" s="267">
        <f t="shared" si="14"/>
        <v>0</v>
      </c>
      <c r="U56" s="267">
        <f t="shared" si="15"/>
        <v>0</v>
      </c>
      <c r="V56" s="267">
        <f t="shared" si="16"/>
        <v>0</v>
      </c>
      <c r="W56" s="267">
        <f t="shared" si="17"/>
        <v>0</v>
      </c>
      <c r="X56" s="267">
        <f t="shared" si="18"/>
        <v>0</v>
      </c>
      <c r="Y56" s="267">
        <f t="shared" si="19"/>
        <v>2.964</v>
      </c>
      <c r="Z56" s="267">
        <f t="shared" si="20"/>
        <v>0</v>
      </c>
      <c r="AA56" s="267">
        <f t="shared" si="21"/>
        <v>0</v>
      </c>
    </row>
    <row r="57" spans="1:27" ht="23.25">
      <c r="A57" s="159">
        <v>55</v>
      </c>
      <c r="B57" s="160">
        <v>63020002</v>
      </c>
      <c r="C57" s="161" t="s">
        <v>293</v>
      </c>
      <c r="D57" s="162">
        <v>23.27</v>
      </c>
      <c r="E57" s="162">
        <v>71.040000000000006</v>
      </c>
      <c r="F57" s="162">
        <v>2.4700000000000002</v>
      </c>
      <c r="G57" s="162">
        <v>3.22</v>
      </c>
      <c r="H57" s="162"/>
      <c r="I57" s="162"/>
      <c r="J57" s="162"/>
      <c r="K57" s="162"/>
      <c r="L57" s="162"/>
      <c r="M57" s="162"/>
      <c r="N57" s="163"/>
      <c r="P57" s="83">
        <v>404</v>
      </c>
      <c r="Q57" s="267">
        <f t="shared" si="11"/>
        <v>94.010799999999989</v>
      </c>
      <c r="R57" s="267">
        <f t="shared" si="12"/>
        <v>287.0016</v>
      </c>
      <c r="S57" s="267">
        <f t="shared" si="13"/>
        <v>9.9788000000000014</v>
      </c>
      <c r="T57" s="267">
        <f t="shared" si="14"/>
        <v>13.008799999999999</v>
      </c>
      <c r="U57" s="267">
        <f t="shared" si="15"/>
        <v>0</v>
      </c>
      <c r="V57" s="267">
        <f t="shared" si="16"/>
        <v>0</v>
      </c>
      <c r="W57" s="267">
        <f t="shared" si="17"/>
        <v>0</v>
      </c>
      <c r="X57" s="267">
        <f t="shared" si="18"/>
        <v>0</v>
      </c>
      <c r="Y57" s="267">
        <f t="shared" si="19"/>
        <v>0</v>
      </c>
      <c r="Z57" s="267">
        <f t="shared" si="20"/>
        <v>0</v>
      </c>
      <c r="AA57" s="267">
        <f t="shared" si="21"/>
        <v>0</v>
      </c>
    </row>
    <row r="58" spans="1:27" ht="23.25">
      <c r="A58" s="159">
        <v>56</v>
      </c>
      <c r="B58" s="160">
        <v>63020003</v>
      </c>
      <c r="C58" s="161" t="s">
        <v>297</v>
      </c>
      <c r="D58" s="162">
        <v>2.71</v>
      </c>
      <c r="E58" s="162">
        <v>91.87</v>
      </c>
      <c r="F58" s="162">
        <v>2.71</v>
      </c>
      <c r="G58" s="162"/>
      <c r="H58" s="162"/>
      <c r="I58" s="162"/>
      <c r="J58" s="162"/>
      <c r="K58" s="162"/>
      <c r="L58" s="162"/>
      <c r="M58" s="162">
        <v>2.71</v>
      </c>
      <c r="N58" s="163"/>
      <c r="P58" s="83">
        <v>74</v>
      </c>
      <c r="Q58" s="267">
        <f t="shared" si="11"/>
        <v>2.0053999999999998</v>
      </c>
      <c r="R58" s="267">
        <f t="shared" si="12"/>
        <v>67.983800000000002</v>
      </c>
      <c r="S58" s="267">
        <f t="shared" si="13"/>
        <v>2.0053999999999998</v>
      </c>
      <c r="T58" s="267">
        <f t="shared" si="14"/>
        <v>0</v>
      </c>
      <c r="U58" s="267">
        <f t="shared" si="15"/>
        <v>0</v>
      </c>
      <c r="V58" s="267">
        <f t="shared" si="16"/>
        <v>0</v>
      </c>
      <c r="W58" s="267">
        <f t="shared" si="17"/>
        <v>0</v>
      </c>
      <c r="X58" s="267">
        <f t="shared" si="18"/>
        <v>0</v>
      </c>
      <c r="Y58" s="267">
        <f t="shared" si="19"/>
        <v>0</v>
      </c>
      <c r="Z58" s="267">
        <f t="shared" si="20"/>
        <v>2.0053999999999998</v>
      </c>
      <c r="AA58" s="267">
        <f t="shared" si="21"/>
        <v>0</v>
      </c>
    </row>
    <row r="59" spans="1:27" ht="23.25">
      <c r="A59" s="159">
        <v>57</v>
      </c>
      <c r="B59" s="160">
        <v>63020019</v>
      </c>
      <c r="C59" s="161" t="s">
        <v>301</v>
      </c>
      <c r="D59" s="162"/>
      <c r="E59" s="162">
        <v>100</v>
      </c>
      <c r="F59" s="162"/>
      <c r="G59" s="162"/>
      <c r="H59" s="162"/>
      <c r="I59" s="162"/>
      <c r="J59" s="162"/>
      <c r="K59" s="162"/>
      <c r="L59" s="162"/>
      <c r="M59" s="162"/>
      <c r="N59" s="163"/>
      <c r="P59" s="83">
        <v>113</v>
      </c>
      <c r="Q59" s="267">
        <f t="shared" si="11"/>
        <v>0</v>
      </c>
      <c r="R59" s="267">
        <f t="shared" si="12"/>
        <v>113</v>
      </c>
      <c r="S59" s="267">
        <f t="shared" si="13"/>
        <v>0</v>
      </c>
      <c r="T59" s="267">
        <f t="shared" si="14"/>
        <v>0</v>
      </c>
      <c r="U59" s="267">
        <f t="shared" si="15"/>
        <v>0</v>
      </c>
      <c r="V59" s="267">
        <f t="shared" si="16"/>
        <v>0</v>
      </c>
      <c r="W59" s="267">
        <f t="shared" si="17"/>
        <v>0</v>
      </c>
      <c r="X59" s="267">
        <f t="shared" si="18"/>
        <v>0</v>
      </c>
      <c r="Y59" s="267">
        <f t="shared" si="19"/>
        <v>0</v>
      </c>
      <c r="Z59" s="267">
        <f t="shared" si="20"/>
        <v>0</v>
      </c>
      <c r="AA59" s="267">
        <f t="shared" si="21"/>
        <v>0</v>
      </c>
    </row>
    <row r="60" spans="1:27" ht="23.25">
      <c r="A60" s="159">
        <v>58</v>
      </c>
      <c r="B60" s="160">
        <v>63020020</v>
      </c>
      <c r="C60" s="161" t="s">
        <v>306</v>
      </c>
      <c r="D60" s="162"/>
      <c r="E60" s="162">
        <v>100</v>
      </c>
      <c r="F60" s="162"/>
      <c r="G60" s="162"/>
      <c r="H60" s="162"/>
      <c r="I60" s="162"/>
      <c r="J60" s="162"/>
      <c r="K60" s="162"/>
      <c r="L60" s="162"/>
      <c r="M60" s="162"/>
      <c r="N60" s="163"/>
      <c r="P60" s="83">
        <v>353</v>
      </c>
      <c r="Q60" s="267">
        <f t="shared" si="11"/>
        <v>0</v>
      </c>
      <c r="R60" s="267">
        <f t="shared" si="12"/>
        <v>353</v>
      </c>
      <c r="S60" s="267">
        <f t="shared" si="13"/>
        <v>0</v>
      </c>
      <c r="T60" s="267">
        <f t="shared" si="14"/>
        <v>0</v>
      </c>
      <c r="U60" s="267">
        <f t="shared" si="15"/>
        <v>0</v>
      </c>
      <c r="V60" s="267">
        <f t="shared" si="16"/>
        <v>0</v>
      </c>
      <c r="W60" s="267">
        <f t="shared" si="17"/>
        <v>0</v>
      </c>
      <c r="X60" s="267">
        <f t="shared" si="18"/>
        <v>0</v>
      </c>
      <c r="Y60" s="267">
        <f t="shared" si="19"/>
        <v>0</v>
      </c>
      <c r="Z60" s="267">
        <f t="shared" si="20"/>
        <v>0</v>
      </c>
      <c r="AA60" s="267">
        <f t="shared" si="21"/>
        <v>0</v>
      </c>
    </row>
    <row r="61" spans="1:27" ht="23.25">
      <c r="A61" s="159">
        <v>59</v>
      </c>
      <c r="B61" s="160">
        <v>63020025</v>
      </c>
      <c r="C61" s="161" t="s">
        <v>311</v>
      </c>
      <c r="D61" s="162"/>
      <c r="E61" s="162">
        <v>100</v>
      </c>
      <c r="F61" s="162"/>
      <c r="G61" s="162"/>
      <c r="H61" s="162"/>
      <c r="I61" s="162"/>
      <c r="J61" s="162"/>
      <c r="K61" s="162"/>
      <c r="L61" s="162"/>
      <c r="M61" s="162"/>
      <c r="N61" s="163"/>
      <c r="P61" s="83">
        <v>219</v>
      </c>
      <c r="Q61" s="267">
        <f t="shared" si="11"/>
        <v>0</v>
      </c>
      <c r="R61" s="267">
        <f t="shared" si="12"/>
        <v>219</v>
      </c>
      <c r="S61" s="267">
        <f t="shared" si="13"/>
        <v>0</v>
      </c>
      <c r="T61" s="267">
        <f t="shared" si="14"/>
        <v>0</v>
      </c>
      <c r="U61" s="267">
        <f t="shared" si="15"/>
        <v>0</v>
      </c>
      <c r="V61" s="267">
        <f t="shared" si="16"/>
        <v>0</v>
      </c>
      <c r="W61" s="267">
        <f t="shared" si="17"/>
        <v>0</v>
      </c>
      <c r="X61" s="267">
        <f t="shared" si="18"/>
        <v>0</v>
      </c>
      <c r="Y61" s="267">
        <f t="shared" si="19"/>
        <v>0</v>
      </c>
      <c r="Z61" s="267">
        <f t="shared" si="20"/>
        <v>0</v>
      </c>
      <c r="AA61" s="267">
        <f t="shared" si="21"/>
        <v>0</v>
      </c>
    </row>
    <row r="62" spans="1:27" ht="23.25">
      <c r="A62" s="159">
        <v>60</v>
      </c>
      <c r="B62" s="160">
        <v>63020024</v>
      </c>
      <c r="C62" s="161" t="s">
        <v>316</v>
      </c>
      <c r="D62" s="162"/>
      <c r="E62" s="162">
        <v>95.64</v>
      </c>
      <c r="F62" s="162">
        <v>4.3600000000000003</v>
      </c>
      <c r="G62" s="162"/>
      <c r="H62" s="162"/>
      <c r="I62" s="162"/>
      <c r="J62" s="162"/>
      <c r="K62" s="162"/>
      <c r="L62" s="162"/>
      <c r="M62" s="162"/>
      <c r="N62" s="163"/>
      <c r="P62" s="83">
        <v>275</v>
      </c>
      <c r="Q62" s="267">
        <f t="shared" si="11"/>
        <v>0</v>
      </c>
      <c r="R62" s="267">
        <f t="shared" si="12"/>
        <v>263.01</v>
      </c>
      <c r="S62" s="267">
        <f t="shared" si="13"/>
        <v>11.99</v>
      </c>
      <c r="T62" s="267">
        <f t="shared" si="14"/>
        <v>0</v>
      </c>
      <c r="U62" s="267">
        <f t="shared" si="15"/>
        <v>0</v>
      </c>
      <c r="V62" s="267">
        <f t="shared" si="16"/>
        <v>0</v>
      </c>
      <c r="W62" s="267">
        <f t="shared" si="17"/>
        <v>0</v>
      </c>
      <c r="X62" s="267">
        <f t="shared" si="18"/>
        <v>0</v>
      </c>
      <c r="Y62" s="267">
        <f t="shared" si="19"/>
        <v>0</v>
      </c>
      <c r="Z62" s="267">
        <f t="shared" si="20"/>
        <v>0</v>
      </c>
      <c r="AA62" s="267">
        <f t="shared" si="21"/>
        <v>0</v>
      </c>
    </row>
    <row r="63" spans="1:27" ht="23.25">
      <c r="A63" s="159">
        <v>61</v>
      </c>
      <c r="B63" s="160">
        <v>63020026</v>
      </c>
      <c r="C63" s="161" t="s">
        <v>320</v>
      </c>
      <c r="D63" s="162"/>
      <c r="E63" s="162">
        <v>100</v>
      </c>
      <c r="F63" s="162"/>
      <c r="G63" s="162"/>
      <c r="H63" s="162"/>
      <c r="I63" s="162"/>
      <c r="J63" s="162"/>
      <c r="K63" s="162"/>
      <c r="L63" s="162"/>
      <c r="M63" s="162"/>
      <c r="N63" s="163"/>
      <c r="P63" s="83">
        <v>525</v>
      </c>
      <c r="Q63" s="267">
        <f t="shared" si="11"/>
        <v>0</v>
      </c>
      <c r="R63" s="267">
        <f t="shared" si="12"/>
        <v>525</v>
      </c>
      <c r="S63" s="267">
        <f t="shared" si="13"/>
        <v>0</v>
      </c>
      <c r="T63" s="267">
        <f t="shared" si="14"/>
        <v>0</v>
      </c>
      <c r="U63" s="267">
        <f t="shared" si="15"/>
        <v>0</v>
      </c>
      <c r="V63" s="267">
        <f t="shared" si="16"/>
        <v>0</v>
      </c>
      <c r="W63" s="267">
        <f t="shared" si="17"/>
        <v>0</v>
      </c>
      <c r="X63" s="267">
        <f t="shared" si="18"/>
        <v>0</v>
      </c>
      <c r="Y63" s="267">
        <f t="shared" si="19"/>
        <v>0</v>
      </c>
      <c r="Z63" s="267">
        <f t="shared" si="20"/>
        <v>0</v>
      </c>
      <c r="AA63" s="267">
        <f t="shared" si="21"/>
        <v>0</v>
      </c>
    </row>
    <row r="64" spans="1:27" ht="23.25">
      <c r="A64" s="159">
        <v>62</v>
      </c>
      <c r="B64" s="160">
        <v>63020032</v>
      </c>
      <c r="C64" s="161" t="s">
        <v>324</v>
      </c>
      <c r="D64" s="162">
        <v>77.78</v>
      </c>
      <c r="E64" s="162">
        <v>16.579999999999998</v>
      </c>
      <c r="F64" s="162">
        <v>4.9800000000000004</v>
      </c>
      <c r="G64" s="162"/>
      <c r="H64" s="162"/>
      <c r="I64" s="162"/>
      <c r="J64" s="162"/>
      <c r="K64" s="162"/>
      <c r="L64" s="162"/>
      <c r="M64" s="162">
        <v>0.66</v>
      </c>
      <c r="N64" s="163"/>
      <c r="P64" s="83">
        <v>603</v>
      </c>
      <c r="Q64" s="267">
        <f t="shared" si="11"/>
        <v>469.01340000000005</v>
      </c>
      <c r="R64" s="267">
        <f t="shared" si="12"/>
        <v>99.977399999999989</v>
      </c>
      <c r="S64" s="267">
        <f t="shared" si="13"/>
        <v>30.029400000000003</v>
      </c>
      <c r="T64" s="267">
        <f t="shared" si="14"/>
        <v>0</v>
      </c>
      <c r="U64" s="267">
        <f t="shared" si="15"/>
        <v>0</v>
      </c>
      <c r="V64" s="267">
        <f t="shared" si="16"/>
        <v>0</v>
      </c>
      <c r="W64" s="267">
        <f t="shared" si="17"/>
        <v>0</v>
      </c>
      <c r="X64" s="267">
        <f t="shared" si="18"/>
        <v>0</v>
      </c>
      <c r="Y64" s="267">
        <f t="shared" si="19"/>
        <v>0</v>
      </c>
      <c r="Z64" s="267">
        <f t="shared" si="20"/>
        <v>3.9798</v>
      </c>
      <c r="AA64" s="267">
        <f t="shared" si="21"/>
        <v>0</v>
      </c>
    </row>
    <row r="65" spans="1:27" ht="23.25">
      <c r="A65" s="159">
        <v>63</v>
      </c>
      <c r="B65" s="160">
        <v>63020033</v>
      </c>
      <c r="C65" s="161" t="s">
        <v>332</v>
      </c>
      <c r="D65" s="162"/>
      <c r="E65" s="162">
        <v>93.38</v>
      </c>
      <c r="F65" s="162">
        <v>6.62</v>
      </c>
      <c r="G65" s="162"/>
      <c r="H65" s="162"/>
      <c r="I65" s="162"/>
      <c r="J65" s="162"/>
      <c r="K65" s="162"/>
      <c r="L65" s="162"/>
      <c r="M65" s="162"/>
      <c r="N65" s="163"/>
      <c r="P65" s="83">
        <v>151</v>
      </c>
      <c r="Q65" s="267">
        <f t="shared" si="11"/>
        <v>0</v>
      </c>
      <c r="R65" s="267">
        <f t="shared" si="12"/>
        <v>141.00379999999998</v>
      </c>
      <c r="S65" s="267">
        <f t="shared" si="13"/>
        <v>9.9962</v>
      </c>
      <c r="T65" s="267">
        <f t="shared" si="14"/>
        <v>0</v>
      </c>
      <c r="U65" s="267">
        <f t="shared" si="15"/>
        <v>0</v>
      </c>
      <c r="V65" s="267">
        <f t="shared" si="16"/>
        <v>0</v>
      </c>
      <c r="W65" s="267">
        <f t="shared" si="17"/>
        <v>0</v>
      </c>
      <c r="X65" s="267">
        <f t="shared" si="18"/>
        <v>0</v>
      </c>
      <c r="Y65" s="267">
        <f t="shared" si="19"/>
        <v>0</v>
      </c>
      <c r="Z65" s="267">
        <f t="shared" si="20"/>
        <v>0</v>
      </c>
      <c r="AA65" s="267">
        <f t="shared" si="21"/>
        <v>0</v>
      </c>
    </row>
    <row r="66" spans="1:27" ht="23.25">
      <c r="A66" s="159">
        <v>64</v>
      </c>
      <c r="B66" s="160">
        <v>63020030</v>
      </c>
      <c r="C66" s="161" t="s">
        <v>336</v>
      </c>
      <c r="D66" s="162"/>
      <c r="E66" s="162">
        <v>100</v>
      </c>
      <c r="F66" s="162"/>
      <c r="G66" s="162"/>
      <c r="H66" s="162"/>
      <c r="I66" s="162"/>
      <c r="J66" s="162"/>
      <c r="K66" s="162"/>
      <c r="L66" s="162"/>
      <c r="M66" s="162"/>
      <c r="N66" s="163"/>
      <c r="P66" s="83">
        <v>145</v>
      </c>
      <c r="Q66" s="267">
        <f t="shared" si="11"/>
        <v>0</v>
      </c>
      <c r="R66" s="267">
        <f t="shared" si="12"/>
        <v>145</v>
      </c>
      <c r="S66" s="267">
        <f t="shared" si="13"/>
        <v>0</v>
      </c>
      <c r="T66" s="267">
        <f t="shared" si="14"/>
        <v>0</v>
      </c>
      <c r="U66" s="267">
        <f t="shared" si="15"/>
        <v>0</v>
      </c>
      <c r="V66" s="267">
        <f t="shared" si="16"/>
        <v>0</v>
      </c>
      <c r="W66" s="267">
        <f t="shared" si="17"/>
        <v>0</v>
      </c>
      <c r="X66" s="267">
        <f t="shared" si="18"/>
        <v>0</v>
      </c>
      <c r="Y66" s="267">
        <f t="shared" si="19"/>
        <v>0</v>
      </c>
      <c r="Z66" s="267">
        <f t="shared" si="20"/>
        <v>0</v>
      </c>
      <c r="AA66" s="267">
        <f t="shared" si="21"/>
        <v>0</v>
      </c>
    </row>
    <row r="67" spans="1:27" ht="23.25">
      <c r="A67" s="159">
        <v>65</v>
      </c>
      <c r="B67" s="160">
        <v>63020031</v>
      </c>
      <c r="C67" s="161" t="s">
        <v>340</v>
      </c>
      <c r="D67" s="162">
        <v>92.45</v>
      </c>
      <c r="E67" s="162"/>
      <c r="F67" s="162">
        <v>7.55</v>
      </c>
      <c r="G67" s="162"/>
      <c r="H67" s="162"/>
      <c r="I67" s="162"/>
      <c r="J67" s="162"/>
      <c r="K67" s="162"/>
      <c r="L67" s="162"/>
      <c r="M67" s="162"/>
      <c r="N67" s="163"/>
      <c r="P67" s="83">
        <v>331</v>
      </c>
      <c r="Q67" s="267">
        <f t="shared" si="11"/>
        <v>306.0095</v>
      </c>
      <c r="R67" s="267">
        <f t="shared" si="12"/>
        <v>0</v>
      </c>
      <c r="S67" s="267">
        <f t="shared" si="13"/>
        <v>24.990500000000001</v>
      </c>
      <c r="T67" s="267">
        <f t="shared" si="14"/>
        <v>0</v>
      </c>
      <c r="U67" s="267">
        <f t="shared" si="15"/>
        <v>0</v>
      </c>
      <c r="V67" s="267">
        <f t="shared" si="16"/>
        <v>0</v>
      </c>
      <c r="W67" s="267">
        <f t="shared" si="17"/>
        <v>0</v>
      </c>
      <c r="X67" s="267">
        <f t="shared" si="18"/>
        <v>0</v>
      </c>
      <c r="Y67" s="267">
        <f t="shared" si="19"/>
        <v>0</v>
      </c>
      <c r="Z67" s="267">
        <f t="shared" si="20"/>
        <v>0</v>
      </c>
      <c r="AA67" s="267">
        <f t="shared" si="21"/>
        <v>0</v>
      </c>
    </row>
    <row r="68" spans="1:27" ht="23.25">
      <c r="A68" s="159">
        <v>66</v>
      </c>
      <c r="B68" s="160">
        <v>63020029</v>
      </c>
      <c r="C68" s="161" t="s">
        <v>344</v>
      </c>
      <c r="D68" s="162"/>
      <c r="E68" s="162">
        <v>100</v>
      </c>
      <c r="F68" s="162"/>
      <c r="G68" s="162"/>
      <c r="H68" s="162"/>
      <c r="I68" s="162"/>
      <c r="J68" s="162"/>
      <c r="K68" s="162"/>
      <c r="L68" s="162"/>
      <c r="M68" s="162"/>
      <c r="N68" s="163"/>
      <c r="P68" s="83">
        <v>367</v>
      </c>
      <c r="Q68" s="267">
        <f t="shared" si="11"/>
        <v>0</v>
      </c>
      <c r="R68" s="267">
        <f t="shared" si="12"/>
        <v>367</v>
      </c>
      <c r="S68" s="267">
        <f t="shared" si="13"/>
        <v>0</v>
      </c>
      <c r="T68" s="267">
        <f t="shared" si="14"/>
        <v>0</v>
      </c>
      <c r="U68" s="267">
        <f t="shared" si="15"/>
        <v>0</v>
      </c>
      <c r="V68" s="267">
        <f t="shared" si="16"/>
        <v>0</v>
      </c>
      <c r="W68" s="267">
        <f t="shared" si="17"/>
        <v>0</v>
      </c>
      <c r="X68" s="267">
        <f t="shared" si="18"/>
        <v>0</v>
      </c>
      <c r="Y68" s="267">
        <f t="shared" si="19"/>
        <v>0</v>
      </c>
      <c r="Z68" s="267">
        <f t="shared" si="20"/>
        <v>0</v>
      </c>
      <c r="AA68" s="267">
        <f t="shared" si="21"/>
        <v>0</v>
      </c>
    </row>
    <row r="69" spans="1:27" ht="23.25">
      <c r="A69" s="159">
        <v>67</v>
      </c>
      <c r="B69" s="160">
        <v>63020041</v>
      </c>
      <c r="C69" s="161" t="s">
        <v>348</v>
      </c>
      <c r="D69" s="162">
        <v>57.37</v>
      </c>
      <c r="E69" s="162"/>
      <c r="F69" s="162">
        <v>8.65</v>
      </c>
      <c r="G69" s="162"/>
      <c r="H69" s="162"/>
      <c r="I69" s="162"/>
      <c r="J69" s="162"/>
      <c r="K69" s="162"/>
      <c r="L69" s="162"/>
      <c r="M69" s="162">
        <v>15.06</v>
      </c>
      <c r="N69" s="163">
        <v>18.920000000000002</v>
      </c>
      <c r="P69" s="83">
        <v>314</v>
      </c>
      <c r="Q69" s="267">
        <f t="shared" ref="Q69:Q123" si="22">D69/100*$P69</f>
        <v>180.14179999999999</v>
      </c>
      <c r="R69" s="267">
        <f t="shared" si="12"/>
        <v>0</v>
      </c>
      <c r="S69" s="267">
        <f t="shared" si="13"/>
        <v>27.161000000000001</v>
      </c>
      <c r="T69" s="267">
        <f t="shared" si="14"/>
        <v>0</v>
      </c>
      <c r="U69" s="267">
        <f t="shared" si="15"/>
        <v>0</v>
      </c>
      <c r="V69" s="267">
        <f t="shared" si="16"/>
        <v>0</v>
      </c>
      <c r="W69" s="267">
        <f t="shared" si="17"/>
        <v>0</v>
      </c>
      <c r="X69" s="267">
        <f t="shared" si="18"/>
        <v>0</v>
      </c>
      <c r="Y69" s="267">
        <f t="shared" si="19"/>
        <v>0</v>
      </c>
      <c r="Z69" s="267">
        <f t="shared" si="20"/>
        <v>47.288400000000003</v>
      </c>
      <c r="AA69" s="267">
        <f t="shared" si="21"/>
        <v>59.408799999999999</v>
      </c>
    </row>
    <row r="70" spans="1:27" ht="23.25">
      <c r="A70" s="159">
        <v>68</v>
      </c>
      <c r="B70" s="160">
        <v>63020039</v>
      </c>
      <c r="C70" s="161" t="s">
        <v>353</v>
      </c>
      <c r="D70" s="162">
        <v>65.400000000000006</v>
      </c>
      <c r="E70" s="162">
        <v>34.6</v>
      </c>
      <c r="F70" s="162"/>
      <c r="G70" s="162"/>
      <c r="H70" s="162"/>
      <c r="I70" s="162"/>
      <c r="J70" s="162"/>
      <c r="K70" s="162"/>
      <c r="L70" s="162"/>
      <c r="M70" s="162"/>
      <c r="N70" s="163"/>
      <c r="P70" s="83">
        <v>266</v>
      </c>
      <c r="Q70" s="267">
        <f t="shared" si="22"/>
        <v>173.964</v>
      </c>
      <c r="R70" s="267">
        <f t="shared" ref="R70:R123" si="23">E70/100*$P70</f>
        <v>92.036000000000001</v>
      </c>
      <c r="S70" s="267">
        <f t="shared" ref="S70:S123" si="24">F70/100*$P70</f>
        <v>0</v>
      </c>
      <c r="T70" s="267">
        <f t="shared" ref="T70:T123" si="25">G70/100*$P70</f>
        <v>0</v>
      </c>
      <c r="U70" s="267">
        <f t="shared" ref="U70:U123" si="26">H70/100*$P70</f>
        <v>0</v>
      </c>
      <c r="V70" s="267">
        <f t="shared" ref="V70:V123" si="27">I70/100*$P70</f>
        <v>0</v>
      </c>
      <c r="W70" s="267">
        <f t="shared" ref="W70:W123" si="28">J70/100*$P70</f>
        <v>0</v>
      </c>
      <c r="X70" s="267">
        <f t="shared" ref="X70:X123" si="29">K70/100*$P70</f>
        <v>0</v>
      </c>
      <c r="Y70" s="267">
        <f t="shared" ref="Y70:Y123" si="30">L70/100*$P70</f>
        <v>0</v>
      </c>
      <c r="Z70" s="267">
        <f t="shared" ref="Z70:Z123" si="31">M70/100*$P70</f>
        <v>0</v>
      </c>
      <c r="AA70" s="267">
        <f t="shared" ref="AA70:AA123" si="32">N70/100*$P70</f>
        <v>0</v>
      </c>
    </row>
    <row r="71" spans="1:27" ht="23.25">
      <c r="A71" s="159">
        <v>69</v>
      </c>
      <c r="B71" s="160">
        <v>63020040</v>
      </c>
      <c r="C71" s="161" t="s">
        <v>356</v>
      </c>
      <c r="D71" s="162">
        <v>68.12</v>
      </c>
      <c r="E71" s="162">
        <v>31.88</v>
      </c>
      <c r="F71" s="162"/>
      <c r="G71" s="162"/>
      <c r="H71" s="162"/>
      <c r="I71" s="162"/>
      <c r="J71" s="162"/>
      <c r="K71" s="162"/>
      <c r="L71" s="162"/>
      <c r="M71" s="162"/>
      <c r="N71" s="163"/>
      <c r="P71" s="83">
        <v>207</v>
      </c>
      <c r="Q71" s="267">
        <f t="shared" si="22"/>
        <v>141.00839999999999</v>
      </c>
      <c r="R71" s="267">
        <f t="shared" si="23"/>
        <v>65.991599999999991</v>
      </c>
      <c r="S71" s="267">
        <f t="shared" si="24"/>
        <v>0</v>
      </c>
      <c r="T71" s="267">
        <f t="shared" si="25"/>
        <v>0</v>
      </c>
      <c r="U71" s="267">
        <f t="shared" si="26"/>
        <v>0</v>
      </c>
      <c r="V71" s="267">
        <f t="shared" si="27"/>
        <v>0</v>
      </c>
      <c r="W71" s="267">
        <f t="shared" si="28"/>
        <v>0</v>
      </c>
      <c r="X71" s="267">
        <f t="shared" si="29"/>
        <v>0</v>
      </c>
      <c r="Y71" s="267">
        <f t="shared" si="30"/>
        <v>0</v>
      </c>
      <c r="Z71" s="267">
        <f t="shared" si="31"/>
        <v>0</v>
      </c>
      <c r="AA71" s="267">
        <f t="shared" si="32"/>
        <v>0</v>
      </c>
    </row>
    <row r="72" spans="1:27" ht="23.25">
      <c r="A72" s="159">
        <v>70</v>
      </c>
      <c r="B72" s="160">
        <v>63020043</v>
      </c>
      <c r="C72" s="161" t="s">
        <v>360</v>
      </c>
      <c r="D72" s="162"/>
      <c r="E72" s="162">
        <v>88.23</v>
      </c>
      <c r="F72" s="162">
        <v>8.5500000000000007</v>
      </c>
      <c r="G72" s="162"/>
      <c r="H72" s="162"/>
      <c r="I72" s="162"/>
      <c r="J72" s="162"/>
      <c r="K72" s="162"/>
      <c r="L72" s="162"/>
      <c r="M72" s="162">
        <v>3.22</v>
      </c>
      <c r="N72" s="163"/>
      <c r="P72" s="83">
        <v>807</v>
      </c>
      <c r="Q72" s="267">
        <f t="shared" si="22"/>
        <v>0</v>
      </c>
      <c r="R72" s="267">
        <f t="shared" si="23"/>
        <v>712.01610000000005</v>
      </c>
      <c r="S72" s="267">
        <f t="shared" si="24"/>
        <v>68.998500000000007</v>
      </c>
      <c r="T72" s="267">
        <f t="shared" si="25"/>
        <v>0</v>
      </c>
      <c r="U72" s="267">
        <f t="shared" si="26"/>
        <v>0</v>
      </c>
      <c r="V72" s="267">
        <f t="shared" si="27"/>
        <v>0</v>
      </c>
      <c r="W72" s="267">
        <f t="shared" si="28"/>
        <v>0</v>
      </c>
      <c r="X72" s="267">
        <f t="shared" si="29"/>
        <v>0</v>
      </c>
      <c r="Y72" s="267">
        <f t="shared" si="30"/>
        <v>0</v>
      </c>
      <c r="Z72" s="267">
        <f t="shared" si="31"/>
        <v>25.985399999999998</v>
      </c>
      <c r="AA72" s="267">
        <f t="shared" si="32"/>
        <v>0</v>
      </c>
    </row>
    <row r="73" spans="1:27" ht="23.25">
      <c r="A73" s="159">
        <v>71</v>
      </c>
      <c r="B73" s="160">
        <v>63020042</v>
      </c>
      <c r="C73" s="161" t="s">
        <v>600</v>
      </c>
      <c r="D73" s="162"/>
      <c r="E73" s="162">
        <v>100</v>
      </c>
      <c r="F73" s="162"/>
      <c r="G73" s="162"/>
      <c r="H73" s="162"/>
      <c r="I73" s="162"/>
      <c r="J73" s="162"/>
      <c r="K73" s="162"/>
      <c r="L73" s="162"/>
      <c r="M73" s="162"/>
      <c r="N73" s="163"/>
      <c r="P73" s="83">
        <v>120</v>
      </c>
      <c r="Q73" s="267">
        <f t="shared" si="22"/>
        <v>0</v>
      </c>
      <c r="R73" s="267">
        <f t="shared" si="23"/>
        <v>120</v>
      </c>
      <c r="S73" s="267">
        <f t="shared" si="24"/>
        <v>0</v>
      </c>
      <c r="T73" s="267">
        <f t="shared" si="25"/>
        <v>0</v>
      </c>
      <c r="U73" s="267">
        <f t="shared" si="26"/>
        <v>0</v>
      </c>
      <c r="V73" s="267">
        <f t="shared" si="27"/>
        <v>0</v>
      </c>
      <c r="W73" s="267">
        <f t="shared" si="28"/>
        <v>0</v>
      </c>
      <c r="X73" s="267">
        <f t="shared" si="29"/>
        <v>0</v>
      </c>
      <c r="Y73" s="267">
        <f t="shared" si="30"/>
        <v>0</v>
      </c>
      <c r="Z73" s="267">
        <f t="shared" si="31"/>
        <v>0</v>
      </c>
      <c r="AA73" s="267">
        <f t="shared" si="32"/>
        <v>0</v>
      </c>
    </row>
    <row r="74" spans="1:27" ht="23.25">
      <c r="A74" s="159">
        <v>72</v>
      </c>
      <c r="B74" s="160">
        <v>63020044</v>
      </c>
      <c r="C74" s="161" t="s">
        <v>366</v>
      </c>
      <c r="D74" s="162">
        <v>25</v>
      </c>
      <c r="E74" s="162">
        <v>75</v>
      </c>
      <c r="F74" s="162"/>
      <c r="G74" s="162"/>
      <c r="H74" s="162"/>
      <c r="I74" s="162"/>
      <c r="J74" s="162"/>
      <c r="K74" s="162"/>
      <c r="L74" s="162"/>
      <c r="M74" s="162"/>
      <c r="N74" s="163"/>
      <c r="P74" s="83">
        <v>1415</v>
      </c>
      <c r="Q74" s="267">
        <f t="shared" si="22"/>
        <v>353.75</v>
      </c>
      <c r="R74" s="267">
        <f t="shared" si="23"/>
        <v>1061.25</v>
      </c>
      <c r="S74" s="267">
        <f t="shared" si="24"/>
        <v>0</v>
      </c>
      <c r="T74" s="267">
        <f t="shared" si="25"/>
        <v>0</v>
      </c>
      <c r="U74" s="267">
        <f t="shared" si="26"/>
        <v>0</v>
      </c>
      <c r="V74" s="267">
        <f t="shared" si="27"/>
        <v>0</v>
      </c>
      <c r="W74" s="267">
        <f t="shared" si="28"/>
        <v>0</v>
      </c>
      <c r="X74" s="267">
        <f t="shared" si="29"/>
        <v>0</v>
      </c>
      <c r="Y74" s="267">
        <f t="shared" si="30"/>
        <v>0</v>
      </c>
      <c r="Z74" s="267">
        <f t="shared" si="31"/>
        <v>0</v>
      </c>
      <c r="AA74" s="267">
        <f t="shared" si="32"/>
        <v>0</v>
      </c>
    </row>
    <row r="75" spans="1:27" ht="23.25">
      <c r="A75" s="159">
        <v>73</v>
      </c>
      <c r="B75" s="160">
        <v>63020045</v>
      </c>
      <c r="C75" s="161" t="s">
        <v>371</v>
      </c>
      <c r="D75" s="162">
        <v>61</v>
      </c>
      <c r="E75" s="162">
        <v>39</v>
      </c>
      <c r="F75" s="162"/>
      <c r="G75" s="162"/>
      <c r="H75" s="162"/>
      <c r="I75" s="162"/>
      <c r="J75" s="162"/>
      <c r="K75" s="162"/>
      <c r="L75" s="162"/>
      <c r="M75" s="162"/>
      <c r="N75" s="163"/>
      <c r="P75" s="83">
        <v>1182</v>
      </c>
      <c r="Q75" s="267">
        <f t="shared" si="22"/>
        <v>721.02</v>
      </c>
      <c r="R75" s="267">
        <f t="shared" si="23"/>
        <v>460.98</v>
      </c>
      <c r="S75" s="267">
        <f t="shared" si="24"/>
        <v>0</v>
      </c>
      <c r="T75" s="267">
        <f t="shared" si="25"/>
        <v>0</v>
      </c>
      <c r="U75" s="267">
        <f t="shared" si="26"/>
        <v>0</v>
      </c>
      <c r="V75" s="267">
        <f t="shared" si="27"/>
        <v>0</v>
      </c>
      <c r="W75" s="267">
        <f t="shared" si="28"/>
        <v>0</v>
      </c>
      <c r="X75" s="267">
        <f t="shared" si="29"/>
        <v>0</v>
      </c>
      <c r="Y75" s="267">
        <f t="shared" si="30"/>
        <v>0</v>
      </c>
      <c r="Z75" s="267">
        <f t="shared" si="31"/>
        <v>0</v>
      </c>
      <c r="AA75" s="267">
        <f t="shared" si="32"/>
        <v>0</v>
      </c>
    </row>
    <row r="76" spans="1:27" ht="23.25">
      <c r="A76" s="159">
        <v>74</v>
      </c>
      <c r="B76" s="160">
        <v>63020046</v>
      </c>
      <c r="C76" s="161" t="s">
        <v>375</v>
      </c>
      <c r="D76" s="162"/>
      <c r="E76" s="162">
        <v>100</v>
      </c>
      <c r="F76" s="162"/>
      <c r="G76" s="162"/>
      <c r="H76" s="162"/>
      <c r="I76" s="162"/>
      <c r="J76" s="162"/>
      <c r="K76" s="162"/>
      <c r="L76" s="162"/>
      <c r="M76" s="162"/>
      <c r="N76" s="163"/>
      <c r="P76" s="83">
        <v>675</v>
      </c>
      <c r="Q76" s="267">
        <f t="shared" si="22"/>
        <v>0</v>
      </c>
      <c r="R76" s="267">
        <f t="shared" si="23"/>
        <v>675</v>
      </c>
      <c r="S76" s="267">
        <f t="shared" si="24"/>
        <v>0</v>
      </c>
      <c r="T76" s="267">
        <f t="shared" si="25"/>
        <v>0</v>
      </c>
      <c r="U76" s="267">
        <f t="shared" si="26"/>
        <v>0</v>
      </c>
      <c r="V76" s="267">
        <f t="shared" si="27"/>
        <v>0</v>
      </c>
      <c r="W76" s="267">
        <f t="shared" si="28"/>
        <v>0</v>
      </c>
      <c r="X76" s="267">
        <f t="shared" si="29"/>
        <v>0</v>
      </c>
      <c r="Y76" s="267">
        <f t="shared" si="30"/>
        <v>0</v>
      </c>
      <c r="Z76" s="267">
        <f t="shared" si="31"/>
        <v>0</v>
      </c>
      <c r="AA76" s="267">
        <f t="shared" si="32"/>
        <v>0</v>
      </c>
    </row>
    <row r="77" spans="1:27" ht="23.25">
      <c r="A77" s="159">
        <v>75</v>
      </c>
      <c r="B77" s="160">
        <v>63020036</v>
      </c>
      <c r="C77" s="161" t="s">
        <v>380</v>
      </c>
      <c r="D77" s="162">
        <v>0.37</v>
      </c>
      <c r="E77" s="162">
        <v>86.21</v>
      </c>
      <c r="F77" s="162">
        <v>13.42</v>
      </c>
      <c r="G77" s="162"/>
      <c r="H77" s="162"/>
      <c r="I77" s="162"/>
      <c r="J77" s="162"/>
      <c r="K77" s="162"/>
      <c r="L77" s="162"/>
      <c r="M77" s="162"/>
      <c r="N77" s="163"/>
      <c r="P77" s="83">
        <v>2427</v>
      </c>
      <c r="Q77" s="267">
        <f t="shared" si="22"/>
        <v>8.9799000000000007</v>
      </c>
      <c r="R77" s="267">
        <f t="shared" si="23"/>
        <v>2092.3166999999999</v>
      </c>
      <c r="S77" s="267">
        <f t="shared" si="24"/>
        <v>325.70339999999999</v>
      </c>
      <c r="T77" s="267">
        <f t="shared" si="25"/>
        <v>0</v>
      </c>
      <c r="U77" s="267">
        <f t="shared" si="26"/>
        <v>0</v>
      </c>
      <c r="V77" s="267">
        <f t="shared" si="27"/>
        <v>0</v>
      </c>
      <c r="W77" s="267">
        <f t="shared" si="28"/>
        <v>0</v>
      </c>
      <c r="X77" s="267">
        <f t="shared" si="29"/>
        <v>0</v>
      </c>
      <c r="Y77" s="267">
        <f t="shared" si="30"/>
        <v>0</v>
      </c>
      <c r="Z77" s="267">
        <f t="shared" si="31"/>
        <v>0</v>
      </c>
      <c r="AA77" s="267">
        <f t="shared" si="32"/>
        <v>0</v>
      </c>
    </row>
    <row r="78" spans="1:27" ht="23.25">
      <c r="A78" s="159">
        <v>76</v>
      </c>
      <c r="B78" s="160">
        <v>63020037</v>
      </c>
      <c r="C78" s="161" t="s">
        <v>386</v>
      </c>
      <c r="D78" s="162"/>
      <c r="E78" s="162">
        <v>100</v>
      </c>
      <c r="F78" s="162"/>
      <c r="G78" s="162"/>
      <c r="H78" s="162"/>
      <c r="I78" s="162"/>
      <c r="J78" s="162"/>
      <c r="K78" s="162"/>
      <c r="L78" s="162"/>
      <c r="M78" s="162"/>
      <c r="N78" s="163"/>
      <c r="P78" s="83">
        <v>1449</v>
      </c>
      <c r="Q78" s="267">
        <f t="shared" si="22"/>
        <v>0</v>
      </c>
      <c r="R78" s="267">
        <f t="shared" si="23"/>
        <v>1449</v>
      </c>
      <c r="S78" s="267">
        <f t="shared" si="24"/>
        <v>0</v>
      </c>
      <c r="T78" s="267">
        <f t="shared" si="25"/>
        <v>0</v>
      </c>
      <c r="U78" s="267">
        <f t="shared" si="26"/>
        <v>0</v>
      </c>
      <c r="V78" s="267">
        <f t="shared" si="27"/>
        <v>0</v>
      </c>
      <c r="W78" s="267">
        <f t="shared" si="28"/>
        <v>0</v>
      </c>
      <c r="X78" s="267">
        <f t="shared" si="29"/>
        <v>0</v>
      </c>
      <c r="Y78" s="267">
        <f t="shared" si="30"/>
        <v>0</v>
      </c>
      <c r="Z78" s="267">
        <f t="shared" si="31"/>
        <v>0</v>
      </c>
      <c r="AA78" s="267">
        <f t="shared" si="32"/>
        <v>0</v>
      </c>
    </row>
    <row r="79" spans="1:27" ht="23.25">
      <c r="A79" s="159">
        <v>77</v>
      </c>
      <c r="B79" s="160">
        <v>63020038</v>
      </c>
      <c r="C79" s="161" t="s">
        <v>599</v>
      </c>
      <c r="D79" s="162"/>
      <c r="E79" s="162">
        <v>100</v>
      </c>
      <c r="F79" s="162"/>
      <c r="G79" s="162"/>
      <c r="H79" s="162"/>
      <c r="I79" s="162"/>
      <c r="J79" s="162"/>
      <c r="K79" s="162"/>
      <c r="L79" s="162"/>
      <c r="M79" s="162"/>
      <c r="N79" s="163"/>
      <c r="P79" s="83">
        <v>94</v>
      </c>
      <c r="Q79" s="267">
        <f t="shared" si="22"/>
        <v>0</v>
      </c>
      <c r="R79" s="267">
        <f t="shared" si="23"/>
        <v>94</v>
      </c>
      <c r="S79" s="267">
        <f t="shared" si="24"/>
        <v>0</v>
      </c>
      <c r="T79" s="267">
        <f t="shared" si="25"/>
        <v>0</v>
      </c>
      <c r="U79" s="267">
        <f t="shared" si="26"/>
        <v>0</v>
      </c>
      <c r="V79" s="267">
        <f t="shared" si="27"/>
        <v>0</v>
      </c>
      <c r="W79" s="267">
        <f t="shared" si="28"/>
        <v>0</v>
      </c>
      <c r="X79" s="267">
        <f t="shared" si="29"/>
        <v>0</v>
      </c>
      <c r="Y79" s="267">
        <f t="shared" si="30"/>
        <v>0</v>
      </c>
      <c r="Z79" s="267">
        <f t="shared" si="31"/>
        <v>0</v>
      </c>
      <c r="AA79" s="267">
        <f t="shared" si="32"/>
        <v>0</v>
      </c>
    </row>
    <row r="80" spans="1:27" ht="23.25">
      <c r="A80" s="159">
        <v>78</v>
      </c>
      <c r="B80" s="160">
        <v>63020028</v>
      </c>
      <c r="C80" s="161" t="s">
        <v>394</v>
      </c>
      <c r="D80" s="162"/>
      <c r="E80" s="162">
        <v>100</v>
      </c>
      <c r="F80" s="162"/>
      <c r="G80" s="162"/>
      <c r="H80" s="162"/>
      <c r="I80" s="162"/>
      <c r="J80" s="162"/>
      <c r="K80" s="162"/>
      <c r="L80" s="162"/>
      <c r="M80" s="162"/>
      <c r="N80" s="163"/>
      <c r="P80" s="83">
        <v>485</v>
      </c>
      <c r="Q80" s="267">
        <f t="shared" si="22"/>
        <v>0</v>
      </c>
      <c r="R80" s="267">
        <f t="shared" si="23"/>
        <v>485</v>
      </c>
      <c r="S80" s="267">
        <f t="shared" si="24"/>
        <v>0</v>
      </c>
      <c r="T80" s="267">
        <f t="shared" si="25"/>
        <v>0</v>
      </c>
      <c r="U80" s="267">
        <f t="shared" si="26"/>
        <v>0</v>
      </c>
      <c r="V80" s="267">
        <f t="shared" si="27"/>
        <v>0</v>
      </c>
      <c r="W80" s="267">
        <f t="shared" si="28"/>
        <v>0</v>
      </c>
      <c r="X80" s="267">
        <f t="shared" si="29"/>
        <v>0</v>
      </c>
      <c r="Y80" s="267">
        <f t="shared" si="30"/>
        <v>0</v>
      </c>
      <c r="Z80" s="267">
        <f t="shared" si="31"/>
        <v>0</v>
      </c>
      <c r="AA80" s="267">
        <f t="shared" si="32"/>
        <v>0</v>
      </c>
    </row>
    <row r="81" spans="1:27" ht="23.25">
      <c r="A81" s="159">
        <v>79</v>
      </c>
      <c r="B81" s="160">
        <v>63020129</v>
      </c>
      <c r="C81" s="161" t="s">
        <v>398</v>
      </c>
      <c r="D81" s="162"/>
      <c r="E81" s="162">
        <v>100</v>
      </c>
      <c r="F81" s="162"/>
      <c r="G81" s="162"/>
      <c r="H81" s="162"/>
      <c r="I81" s="162"/>
      <c r="J81" s="162"/>
      <c r="K81" s="162"/>
      <c r="L81" s="162"/>
      <c r="M81" s="162"/>
      <c r="N81" s="163"/>
      <c r="P81" s="83">
        <v>355</v>
      </c>
      <c r="Q81" s="267">
        <f t="shared" si="22"/>
        <v>0</v>
      </c>
      <c r="R81" s="267">
        <f t="shared" si="23"/>
        <v>355</v>
      </c>
      <c r="S81" s="267">
        <f t="shared" si="24"/>
        <v>0</v>
      </c>
      <c r="T81" s="267">
        <f t="shared" si="25"/>
        <v>0</v>
      </c>
      <c r="U81" s="267">
        <f t="shared" si="26"/>
        <v>0</v>
      </c>
      <c r="V81" s="267">
        <f t="shared" si="27"/>
        <v>0</v>
      </c>
      <c r="W81" s="267">
        <f t="shared" si="28"/>
        <v>0</v>
      </c>
      <c r="X81" s="267">
        <f t="shared" si="29"/>
        <v>0</v>
      </c>
      <c r="Y81" s="267">
        <f t="shared" si="30"/>
        <v>0</v>
      </c>
      <c r="Z81" s="267">
        <f t="shared" si="31"/>
        <v>0</v>
      </c>
      <c r="AA81" s="267">
        <f t="shared" si="32"/>
        <v>0</v>
      </c>
    </row>
    <row r="82" spans="1:27" ht="23.25">
      <c r="A82" s="159">
        <v>80</v>
      </c>
      <c r="B82" s="160">
        <v>63020027</v>
      </c>
      <c r="C82" s="161" t="s">
        <v>402</v>
      </c>
      <c r="D82" s="162">
        <v>66.069999999999993</v>
      </c>
      <c r="E82" s="162">
        <v>33.840000000000003</v>
      </c>
      <c r="F82" s="162"/>
      <c r="G82" s="162">
        <v>0.09</v>
      </c>
      <c r="H82" s="162"/>
      <c r="I82" s="162"/>
      <c r="J82" s="162"/>
      <c r="K82" s="162"/>
      <c r="L82" s="162"/>
      <c r="M82" s="162"/>
      <c r="N82" s="163"/>
      <c r="P82" s="83">
        <v>1187</v>
      </c>
      <c r="Q82" s="267">
        <f t="shared" si="22"/>
        <v>784.2509</v>
      </c>
      <c r="R82" s="267">
        <f t="shared" si="23"/>
        <v>401.68080000000003</v>
      </c>
      <c r="S82" s="267">
        <f t="shared" si="24"/>
        <v>0</v>
      </c>
      <c r="T82" s="267">
        <f t="shared" si="25"/>
        <v>1.0683</v>
      </c>
      <c r="U82" s="267">
        <f t="shared" si="26"/>
        <v>0</v>
      </c>
      <c r="V82" s="267">
        <f t="shared" si="27"/>
        <v>0</v>
      </c>
      <c r="W82" s="267">
        <f t="shared" si="28"/>
        <v>0</v>
      </c>
      <c r="X82" s="267">
        <f t="shared" si="29"/>
        <v>0</v>
      </c>
      <c r="Y82" s="267">
        <f t="shared" si="30"/>
        <v>0</v>
      </c>
      <c r="Z82" s="267">
        <f t="shared" si="31"/>
        <v>0</v>
      </c>
      <c r="AA82" s="267">
        <f t="shared" si="32"/>
        <v>0</v>
      </c>
    </row>
    <row r="83" spans="1:27" ht="23.25">
      <c r="A83" s="159">
        <v>81</v>
      </c>
      <c r="B83" s="160">
        <v>63020034</v>
      </c>
      <c r="C83" s="161" t="s">
        <v>407</v>
      </c>
      <c r="D83" s="162">
        <v>0.66</v>
      </c>
      <c r="E83" s="162">
        <v>96.72</v>
      </c>
      <c r="F83" s="162"/>
      <c r="G83" s="162"/>
      <c r="H83" s="162"/>
      <c r="I83" s="162"/>
      <c r="J83" s="162"/>
      <c r="K83" s="162"/>
      <c r="L83" s="162"/>
      <c r="M83" s="162"/>
      <c r="N83" s="163">
        <v>2.62</v>
      </c>
      <c r="P83" s="83">
        <v>305</v>
      </c>
      <c r="Q83" s="267">
        <f t="shared" si="22"/>
        <v>2.0129999999999999</v>
      </c>
      <c r="R83" s="267">
        <f t="shared" si="23"/>
        <v>294.99599999999998</v>
      </c>
      <c r="S83" s="267">
        <f t="shared" si="24"/>
        <v>0</v>
      </c>
      <c r="T83" s="267">
        <f t="shared" si="25"/>
        <v>0</v>
      </c>
      <c r="U83" s="267">
        <f t="shared" si="26"/>
        <v>0</v>
      </c>
      <c r="V83" s="267">
        <f t="shared" si="27"/>
        <v>0</v>
      </c>
      <c r="W83" s="267">
        <f t="shared" si="28"/>
        <v>0</v>
      </c>
      <c r="X83" s="267">
        <f t="shared" si="29"/>
        <v>0</v>
      </c>
      <c r="Y83" s="267">
        <f t="shared" si="30"/>
        <v>0</v>
      </c>
      <c r="Z83" s="267">
        <f t="shared" si="31"/>
        <v>0</v>
      </c>
      <c r="AA83" s="267">
        <f t="shared" si="32"/>
        <v>7.9910000000000005</v>
      </c>
    </row>
    <row r="84" spans="1:27" ht="23.25">
      <c r="A84" s="159">
        <v>82</v>
      </c>
      <c r="B84" s="160">
        <v>63020035</v>
      </c>
      <c r="C84" s="161" t="s">
        <v>412</v>
      </c>
      <c r="D84" s="162"/>
      <c r="E84" s="162">
        <v>94.88</v>
      </c>
      <c r="F84" s="162">
        <v>5.0199999999999996</v>
      </c>
      <c r="G84" s="162"/>
      <c r="H84" s="162"/>
      <c r="I84" s="162"/>
      <c r="J84" s="162"/>
      <c r="K84" s="162"/>
      <c r="L84" s="162"/>
      <c r="M84" s="162">
        <v>0.1</v>
      </c>
      <c r="N84" s="163"/>
      <c r="P84" s="83">
        <v>997</v>
      </c>
      <c r="Q84" s="267">
        <f t="shared" si="22"/>
        <v>0</v>
      </c>
      <c r="R84" s="267">
        <f t="shared" si="23"/>
        <v>945.95359999999994</v>
      </c>
      <c r="S84" s="267">
        <f t="shared" si="24"/>
        <v>50.049399999999991</v>
      </c>
      <c r="T84" s="267">
        <f t="shared" si="25"/>
        <v>0</v>
      </c>
      <c r="U84" s="267">
        <f t="shared" si="26"/>
        <v>0</v>
      </c>
      <c r="V84" s="267">
        <f t="shared" si="27"/>
        <v>0</v>
      </c>
      <c r="W84" s="267">
        <f t="shared" si="28"/>
        <v>0</v>
      </c>
      <c r="X84" s="267">
        <f t="shared" si="29"/>
        <v>0</v>
      </c>
      <c r="Y84" s="267">
        <f t="shared" si="30"/>
        <v>0</v>
      </c>
      <c r="Z84" s="267">
        <f t="shared" si="31"/>
        <v>0.997</v>
      </c>
      <c r="AA84" s="267">
        <f t="shared" si="32"/>
        <v>0</v>
      </c>
    </row>
    <row r="85" spans="1:27" ht="23.25">
      <c r="A85" s="159">
        <v>83</v>
      </c>
      <c r="B85" s="160">
        <v>63020097</v>
      </c>
      <c r="C85" s="161" t="s">
        <v>417</v>
      </c>
      <c r="D85" s="162">
        <v>59</v>
      </c>
      <c r="E85" s="162">
        <v>8</v>
      </c>
      <c r="F85" s="162">
        <v>6</v>
      </c>
      <c r="G85" s="162">
        <v>27</v>
      </c>
      <c r="H85" s="162"/>
      <c r="I85" s="162"/>
      <c r="J85" s="162"/>
      <c r="K85" s="162"/>
      <c r="L85" s="162"/>
      <c r="M85" s="162"/>
      <c r="N85" s="163"/>
      <c r="P85" s="83">
        <v>1334</v>
      </c>
      <c r="Q85" s="267">
        <f t="shared" si="22"/>
        <v>787.06</v>
      </c>
      <c r="R85" s="267">
        <f t="shared" si="23"/>
        <v>106.72</v>
      </c>
      <c r="S85" s="267">
        <f t="shared" si="24"/>
        <v>80.039999999999992</v>
      </c>
      <c r="T85" s="267">
        <f t="shared" si="25"/>
        <v>360.18</v>
      </c>
      <c r="U85" s="267">
        <f t="shared" si="26"/>
        <v>0</v>
      </c>
      <c r="V85" s="267">
        <f t="shared" si="27"/>
        <v>0</v>
      </c>
      <c r="W85" s="267">
        <f t="shared" si="28"/>
        <v>0</v>
      </c>
      <c r="X85" s="267">
        <f t="shared" si="29"/>
        <v>0</v>
      </c>
      <c r="Y85" s="267">
        <f t="shared" si="30"/>
        <v>0</v>
      </c>
      <c r="Z85" s="267">
        <f t="shared" si="31"/>
        <v>0</v>
      </c>
      <c r="AA85" s="267">
        <f t="shared" si="32"/>
        <v>0</v>
      </c>
    </row>
    <row r="86" spans="1:27" ht="23.25">
      <c r="A86" s="159">
        <v>84</v>
      </c>
      <c r="B86" s="160">
        <v>63020099</v>
      </c>
      <c r="C86" s="161" t="s">
        <v>424</v>
      </c>
      <c r="D86" s="162">
        <v>48.95</v>
      </c>
      <c r="E86" s="162">
        <v>23.92</v>
      </c>
      <c r="F86" s="162">
        <v>25.04</v>
      </c>
      <c r="G86" s="162"/>
      <c r="H86" s="162"/>
      <c r="I86" s="162"/>
      <c r="J86" s="162"/>
      <c r="K86" s="162"/>
      <c r="L86" s="162"/>
      <c r="M86" s="162">
        <v>2.09</v>
      </c>
      <c r="N86" s="163"/>
      <c r="P86" s="83">
        <v>623</v>
      </c>
      <c r="Q86" s="267">
        <f t="shared" si="22"/>
        <v>304.95850000000002</v>
      </c>
      <c r="R86" s="267">
        <f t="shared" si="23"/>
        <v>149.02160000000001</v>
      </c>
      <c r="S86" s="267">
        <f t="shared" si="24"/>
        <v>155.9992</v>
      </c>
      <c r="T86" s="267">
        <f t="shared" si="25"/>
        <v>0</v>
      </c>
      <c r="U86" s="267">
        <f t="shared" si="26"/>
        <v>0</v>
      </c>
      <c r="V86" s="267">
        <f t="shared" si="27"/>
        <v>0</v>
      </c>
      <c r="W86" s="267">
        <f t="shared" si="28"/>
        <v>0</v>
      </c>
      <c r="X86" s="267">
        <f t="shared" si="29"/>
        <v>0</v>
      </c>
      <c r="Y86" s="267">
        <f t="shared" si="30"/>
        <v>0</v>
      </c>
      <c r="Z86" s="267">
        <f t="shared" si="31"/>
        <v>13.0207</v>
      </c>
      <c r="AA86" s="267">
        <f t="shared" si="32"/>
        <v>0</v>
      </c>
    </row>
    <row r="87" spans="1:27" ht="23.25">
      <c r="A87" s="159">
        <v>85</v>
      </c>
      <c r="B87" s="160">
        <v>63020098</v>
      </c>
      <c r="C87" s="161" t="s">
        <v>429</v>
      </c>
      <c r="D87" s="162"/>
      <c r="E87" s="162">
        <v>100</v>
      </c>
      <c r="F87" s="162"/>
      <c r="G87" s="162"/>
      <c r="H87" s="162"/>
      <c r="I87" s="162"/>
      <c r="J87" s="162"/>
      <c r="K87" s="162"/>
      <c r="L87" s="162"/>
      <c r="M87" s="162"/>
      <c r="N87" s="163"/>
      <c r="P87" s="83">
        <v>380</v>
      </c>
      <c r="Q87" s="267">
        <f t="shared" si="22"/>
        <v>0</v>
      </c>
      <c r="R87" s="267">
        <f t="shared" si="23"/>
        <v>380</v>
      </c>
      <c r="S87" s="267">
        <f t="shared" si="24"/>
        <v>0</v>
      </c>
      <c r="T87" s="267">
        <f t="shared" si="25"/>
        <v>0</v>
      </c>
      <c r="U87" s="267">
        <f t="shared" si="26"/>
        <v>0</v>
      </c>
      <c r="V87" s="267">
        <f t="shared" si="27"/>
        <v>0</v>
      </c>
      <c r="W87" s="267">
        <f t="shared" si="28"/>
        <v>0</v>
      </c>
      <c r="X87" s="267">
        <f t="shared" si="29"/>
        <v>0</v>
      </c>
      <c r="Y87" s="267">
        <f t="shared" si="30"/>
        <v>0</v>
      </c>
      <c r="Z87" s="267">
        <f t="shared" si="31"/>
        <v>0</v>
      </c>
      <c r="AA87" s="267">
        <f t="shared" si="32"/>
        <v>0</v>
      </c>
    </row>
    <row r="88" spans="1:27" ht="23.25">
      <c r="A88" s="159">
        <v>86</v>
      </c>
      <c r="B88" s="160">
        <v>63020100</v>
      </c>
      <c r="C88" s="161" t="s">
        <v>432</v>
      </c>
      <c r="D88" s="162">
        <v>5</v>
      </c>
      <c r="E88" s="162"/>
      <c r="F88" s="162">
        <v>2</v>
      </c>
      <c r="G88" s="162">
        <v>93</v>
      </c>
      <c r="H88" s="162"/>
      <c r="I88" s="162"/>
      <c r="J88" s="162"/>
      <c r="K88" s="162"/>
      <c r="L88" s="162"/>
      <c r="M88" s="162"/>
      <c r="N88" s="163"/>
      <c r="P88" s="83">
        <v>702</v>
      </c>
      <c r="Q88" s="267">
        <f t="shared" si="22"/>
        <v>35.1</v>
      </c>
      <c r="R88" s="267">
        <f t="shared" si="23"/>
        <v>0</v>
      </c>
      <c r="S88" s="267">
        <f t="shared" si="24"/>
        <v>14.040000000000001</v>
      </c>
      <c r="T88" s="267">
        <f t="shared" si="25"/>
        <v>652.86</v>
      </c>
      <c r="U88" s="267">
        <f t="shared" si="26"/>
        <v>0</v>
      </c>
      <c r="V88" s="267">
        <f t="shared" si="27"/>
        <v>0</v>
      </c>
      <c r="W88" s="267">
        <f t="shared" si="28"/>
        <v>0</v>
      </c>
      <c r="X88" s="267">
        <f t="shared" si="29"/>
        <v>0</v>
      </c>
      <c r="Y88" s="267">
        <f t="shared" si="30"/>
        <v>0</v>
      </c>
      <c r="Z88" s="267">
        <f t="shared" si="31"/>
        <v>0</v>
      </c>
      <c r="AA88" s="267">
        <f t="shared" si="32"/>
        <v>0</v>
      </c>
    </row>
    <row r="89" spans="1:27" ht="23.25">
      <c r="A89" s="159">
        <v>87</v>
      </c>
      <c r="B89" s="160">
        <v>63020101</v>
      </c>
      <c r="C89" s="161" t="s">
        <v>437</v>
      </c>
      <c r="D89" s="162">
        <v>2.5499999999999998</v>
      </c>
      <c r="E89" s="162">
        <v>0.42</v>
      </c>
      <c r="F89" s="162">
        <v>1.91</v>
      </c>
      <c r="G89" s="162">
        <v>95.01</v>
      </c>
      <c r="H89" s="162"/>
      <c r="I89" s="162"/>
      <c r="J89" s="162">
        <v>0.11</v>
      </c>
      <c r="K89" s="162"/>
      <c r="L89" s="162"/>
      <c r="M89" s="162"/>
      <c r="N89" s="163"/>
      <c r="P89" s="83">
        <v>940</v>
      </c>
      <c r="Q89" s="267">
        <f t="shared" si="22"/>
        <v>23.97</v>
      </c>
      <c r="R89" s="267">
        <f t="shared" si="23"/>
        <v>3.948</v>
      </c>
      <c r="S89" s="267">
        <f t="shared" si="24"/>
        <v>17.954000000000001</v>
      </c>
      <c r="T89" s="267">
        <f t="shared" si="25"/>
        <v>893.09400000000005</v>
      </c>
      <c r="U89" s="267">
        <f t="shared" si="26"/>
        <v>0</v>
      </c>
      <c r="V89" s="267">
        <f t="shared" si="27"/>
        <v>0</v>
      </c>
      <c r="W89" s="267">
        <f t="shared" si="28"/>
        <v>1.034</v>
      </c>
      <c r="X89" s="267">
        <f t="shared" si="29"/>
        <v>0</v>
      </c>
      <c r="Y89" s="267">
        <f t="shared" si="30"/>
        <v>0</v>
      </c>
      <c r="Z89" s="267">
        <f t="shared" si="31"/>
        <v>0</v>
      </c>
      <c r="AA89" s="267">
        <f t="shared" si="32"/>
        <v>0</v>
      </c>
    </row>
    <row r="90" spans="1:27" ht="23.25">
      <c r="A90" s="159">
        <v>88</v>
      </c>
      <c r="B90" s="160">
        <v>63020102</v>
      </c>
      <c r="C90" s="161" t="s">
        <v>442</v>
      </c>
      <c r="D90" s="162">
        <v>5.56</v>
      </c>
      <c r="E90" s="162">
        <v>7.18</v>
      </c>
      <c r="F90" s="162">
        <v>8.56</v>
      </c>
      <c r="G90" s="162">
        <v>78.7</v>
      </c>
      <c r="H90" s="162"/>
      <c r="I90" s="162"/>
      <c r="J90" s="162"/>
      <c r="K90" s="162"/>
      <c r="L90" s="162"/>
      <c r="M90" s="162"/>
      <c r="N90" s="163"/>
      <c r="P90" s="83">
        <v>432</v>
      </c>
      <c r="Q90" s="267">
        <f t="shared" si="22"/>
        <v>24.019199999999998</v>
      </c>
      <c r="R90" s="267">
        <f t="shared" si="23"/>
        <v>31.017600000000002</v>
      </c>
      <c r="S90" s="267">
        <f t="shared" si="24"/>
        <v>36.979200000000006</v>
      </c>
      <c r="T90" s="267">
        <f t="shared" si="25"/>
        <v>339.98400000000004</v>
      </c>
      <c r="U90" s="267">
        <f t="shared" si="26"/>
        <v>0</v>
      </c>
      <c r="V90" s="267">
        <f t="shared" si="27"/>
        <v>0</v>
      </c>
      <c r="W90" s="267">
        <f t="shared" si="28"/>
        <v>0</v>
      </c>
      <c r="X90" s="267">
        <f t="shared" si="29"/>
        <v>0</v>
      </c>
      <c r="Y90" s="267">
        <f t="shared" si="30"/>
        <v>0</v>
      </c>
      <c r="Z90" s="267">
        <f t="shared" si="31"/>
        <v>0</v>
      </c>
      <c r="AA90" s="267">
        <f t="shared" si="32"/>
        <v>0</v>
      </c>
    </row>
    <row r="91" spans="1:27" ht="23.25">
      <c r="A91" s="159">
        <v>89</v>
      </c>
      <c r="B91" s="160">
        <v>63020124</v>
      </c>
      <c r="C91" s="161" t="s">
        <v>598</v>
      </c>
      <c r="D91" s="162">
        <v>80.59</v>
      </c>
      <c r="E91" s="162">
        <v>14.71</v>
      </c>
      <c r="F91" s="162">
        <v>3.52</v>
      </c>
      <c r="G91" s="162"/>
      <c r="H91" s="162"/>
      <c r="I91" s="162"/>
      <c r="J91" s="162"/>
      <c r="K91" s="162"/>
      <c r="L91" s="162"/>
      <c r="M91" s="162">
        <v>1.18</v>
      </c>
      <c r="N91" s="163"/>
      <c r="P91" s="83">
        <v>170</v>
      </c>
      <c r="Q91" s="267">
        <f t="shared" si="22"/>
        <v>137.00300000000001</v>
      </c>
      <c r="R91" s="267">
        <f t="shared" si="23"/>
        <v>25.007000000000001</v>
      </c>
      <c r="S91" s="267">
        <f t="shared" si="24"/>
        <v>5.984</v>
      </c>
      <c r="T91" s="267">
        <f t="shared" si="25"/>
        <v>0</v>
      </c>
      <c r="U91" s="267">
        <f t="shared" si="26"/>
        <v>0</v>
      </c>
      <c r="V91" s="267">
        <f t="shared" si="27"/>
        <v>0</v>
      </c>
      <c r="W91" s="267">
        <f t="shared" si="28"/>
        <v>0</v>
      </c>
      <c r="X91" s="267">
        <f t="shared" si="29"/>
        <v>0</v>
      </c>
      <c r="Y91" s="267">
        <f t="shared" si="30"/>
        <v>0</v>
      </c>
      <c r="Z91" s="267">
        <f t="shared" si="31"/>
        <v>2.0059999999999998</v>
      </c>
      <c r="AA91" s="267">
        <f t="shared" si="32"/>
        <v>0</v>
      </c>
    </row>
    <row r="92" spans="1:27" ht="23.25">
      <c r="A92" s="159">
        <v>90</v>
      </c>
      <c r="B92" s="160">
        <v>63020103</v>
      </c>
      <c r="C92" s="161" t="s">
        <v>449</v>
      </c>
      <c r="D92" s="162">
        <v>1.74</v>
      </c>
      <c r="E92" s="162">
        <v>2.33</v>
      </c>
      <c r="F92" s="162">
        <v>0.77</v>
      </c>
      <c r="G92" s="162">
        <v>95.16</v>
      </c>
      <c r="H92" s="162"/>
      <c r="I92" s="162"/>
      <c r="J92" s="162"/>
      <c r="K92" s="162"/>
      <c r="L92" s="162"/>
      <c r="M92" s="162"/>
      <c r="N92" s="163"/>
      <c r="P92" s="83">
        <v>517</v>
      </c>
      <c r="Q92" s="267">
        <f t="shared" si="22"/>
        <v>8.9957999999999991</v>
      </c>
      <c r="R92" s="267">
        <f t="shared" si="23"/>
        <v>12.046100000000001</v>
      </c>
      <c r="S92" s="267">
        <f t="shared" si="24"/>
        <v>3.9809000000000001</v>
      </c>
      <c r="T92" s="267">
        <f t="shared" si="25"/>
        <v>491.97719999999998</v>
      </c>
      <c r="U92" s="267">
        <f t="shared" si="26"/>
        <v>0</v>
      </c>
      <c r="V92" s="267">
        <f t="shared" si="27"/>
        <v>0</v>
      </c>
      <c r="W92" s="267">
        <f t="shared" si="28"/>
        <v>0</v>
      </c>
      <c r="X92" s="267">
        <f t="shared" si="29"/>
        <v>0</v>
      </c>
      <c r="Y92" s="267">
        <f t="shared" si="30"/>
        <v>0</v>
      </c>
      <c r="Z92" s="267">
        <f t="shared" si="31"/>
        <v>0</v>
      </c>
      <c r="AA92" s="267">
        <f t="shared" si="32"/>
        <v>0</v>
      </c>
    </row>
    <row r="93" spans="1:27" ht="23.25">
      <c r="A93" s="159">
        <v>91</v>
      </c>
      <c r="B93" s="160">
        <v>63020105</v>
      </c>
      <c r="C93" s="161" t="s">
        <v>455</v>
      </c>
      <c r="D93" s="162">
        <v>11.82</v>
      </c>
      <c r="E93" s="162">
        <v>54.43</v>
      </c>
      <c r="F93" s="162">
        <v>28.69</v>
      </c>
      <c r="G93" s="162">
        <v>0.42</v>
      </c>
      <c r="H93" s="162"/>
      <c r="I93" s="162"/>
      <c r="J93" s="162"/>
      <c r="K93" s="162"/>
      <c r="L93" s="162"/>
      <c r="M93" s="162">
        <v>4.6399999999999997</v>
      </c>
      <c r="N93" s="163"/>
      <c r="P93" s="83">
        <v>238</v>
      </c>
      <c r="Q93" s="267">
        <f t="shared" si="22"/>
        <v>28.131599999999999</v>
      </c>
      <c r="R93" s="267">
        <f t="shared" si="23"/>
        <v>129.54339999999999</v>
      </c>
      <c r="S93" s="267">
        <f t="shared" si="24"/>
        <v>68.282200000000003</v>
      </c>
      <c r="T93" s="267">
        <f t="shared" si="25"/>
        <v>0.99959999999999993</v>
      </c>
      <c r="U93" s="267">
        <f t="shared" si="26"/>
        <v>0</v>
      </c>
      <c r="V93" s="267">
        <f t="shared" si="27"/>
        <v>0</v>
      </c>
      <c r="W93" s="267">
        <f t="shared" si="28"/>
        <v>0</v>
      </c>
      <c r="X93" s="267">
        <f t="shared" si="29"/>
        <v>0</v>
      </c>
      <c r="Y93" s="267">
        <f t="shared" si="30"/>
        <v>0</v>
      </c>
      <c r="Z93" s="267">
        <f t="shared" si="31"/>
        <v>11.043199999999999</v>
      </c>
      <c r="AA93" s="267">
        <f t="shared" si="32"/>
        <v>0</v>
      </c>
    </row>
    <row r="94" spans="1:27" ht="23.25">
      <c r="A94" s="159">
        <v>92</v>
      </c>
      <c r="B94" s="160">
        <v>63020104</v>
      </c>
      <c r="C94" s="161" t="s">
        <v>459</v>
      </c>
      <c r="D94" s="162">
        <v>46.64</v>
      </c>
      <c r="E94" s="162">
        <v>33.99</v>
      </c>
      <c r="F94" s="162">
        <v>19.37</v>
      </c>
      <c r="G94" s="162"/>
      <c r="H94" s="162"/>
      <c r="I94" s="162"/>
      <c r="J94" s="162"/>
      <c r="K94" s="162"/>
      <c r="L94" s="162"/>
      <c r="M94" s="162"/>
      <c r="N94" s="163"/>
      <c r="P94" s="83">
        <v>253</v>
      </c>
      <c r="Q94" s="267">
        <f t="shared" si="22"/>
        <v>117.9992</v>
      </c>
      <c r="R94" s="267">
        <f t="shared" si="23"/>
        <v>85.994700000000009</v>
      </c>
      <c r="S94" s="267">
        <f t="shared" si="24"/>
        <v>49.006100000000004</v>
      </c>
      <c r="T94" s="267">
        <f t="shared" si="25"/>
        <v>0</v>
      </c>
      <c r="U94" s="267">
        <f t="shared" si="26"/>
        <v>0</v>
      </c>
      <c r="V94" s="267">
        <f t="shared" si="27"/>
        <v>0</v>
      </c>
      <c r="W94" s="267">
        <f t="shared" si="28"/>
        <v>0</v>
      </c>
      <c r="X94" s="267">
        <f t="shared" si="29"/>
        <v>0</v>
      </c>
      <c r="Y94" s="267">
        <f t="shared" si="30"/>
        <v>0</v>
      </c>
      <c r="Z94" s="267">
        <f t="shared" si="31"/>
        <v>0</v>
      </c>
      <c r="AA94" s="267">
        <f t="shared" si="32"/>
        <v>0</v>
      </c>
    </row>
    <row r="95" spans="1:27" ht="23.25">
      <c r="A95" s="159">
        <v>93</v>
      </c>
      <c r="B95" s="160">
        <v>63020106</v>
      </c>
      <c r="C95" s="161" t="s">
        <v>706</v>
      </c>
      <c r="D95" s="162"/>
      <c r="E95" s="162">
        <v>100</v>
      </c>
      <c r="F95" s="162"/>
      <c r="G95" s="162"/>
      <c r="H95" s="162"/>
      <c r="I95" s="162"/>
      <c r="J95" s="162"/>
      <c r="K95" s="162"/>
      <c r="L95" s="162"/>
      <c r="M95" s="162"/>
      <c r="N95" s="163"/>
      <c r="P95" s="83">
        <v>485</v>
      </c>
      <c r="Q95" s="267">
        <f t="shared" si="22"/>
        <v>0</v>
      </c>
      <c r="R95" s="267">
        <f t="shared" si="23"/>
        <v>485</v>
      </c>
      <c r="S95" s="267">
        <f t="shared" si="24"/>
        <v>0</v>
      </c>
      <c r="T95" s="267">
        <f t="shared" si="25"/>
        <v>0</v>
      </c>
      <c r="U95" s="267">
        <f t="shared" si="26"/>
        <v>0</v>
      </c>
      <c r="V95" s="267">
        <f t="shared" si="27"/>
        <v>0</v>
      </c>
      <c r="W95" s="267">
        <f t="shared" si="28"/>
        <v>0</v>
      </c>
      <c r="X95" s="267">
        <f t="shared" si="29"/>
        <v>0</v>
      </c>
      <c r="Y95" s="267">
        <f t="shared" si="30"/>
        <v>0</v>
      </c>
      <c r="Z95" s="267">
        <f t="shared" si="31"/>
        <v>0</v>
      </c>
      <c r="AA95" s="267">
        <f t="shared" si="32"/>
        <v>0</v>
      </c>
    </row>
    <row r="96" spans="1:27" ht="23.25">
      <c r="A96" s="159">
        <v>94</v>
      </c>
      <c r="B96" s="160">
        <v>63020107</v>
      </c>
      <c r="C96" s="161" t="s">
        <v>467</v>
      </c>
      <c r="D96" s="162"/>
      <c r="E96" s="162">
        <v>90</v>
      </c>
      <c r="F96" s="162">
        <v>10</v>
      </c>
      <c r="G96" s="162"/>
      <c r="H96" s="162"/>
      <c r="I96" s="162"/>
      <c r="J96" s="162"/>
      <c r="K96" s="162"/>
      <c r="L96" s="162"/>
      <c r="M96" s="162"/>
      <c r="N96" s="163"/>
      <c r="P96" s="83">
        <v>387</v>
      </c>
      <c r="Q96" s="267">
        <f t="shared" si="22"/>
        <v>0</v>
      </c>
      <c r="R96" s="267">
        <f t="shared" si="23"/>
        <v>348.3</v>
      </c>
      <c r="S96" s="267">
        <f t="shared" si="24"/>
        <v>38.700000000000003</v>
      </c>
      <c r="T96" s="267">
        <f t="shared" si="25"/>
        <v>0</v>
      </c>
      <c r="U96" s="267">
        <f t="shared" si="26"/>
        <v>0</v>
      </c>
      <c r="V96" s="267">
        <f t="shared" si="27"/>
        <v>0</v>
      </c>
      <c r="W96" s="267">
        <f t="shared" si="28"/>
        <v>0</v>
      </c>
      <c r="X96" s="267">
        <f t="shared" si="29"/>
        <v>0</v>
      </c>
      <c r="Y96" s="267">
        <f t="shared" si="30"/>
        <v>0</v>
      </c>
      <c r="Z96" s="267">
        <f t="shared" si="31"/>
        <v>0</v>
      </c>
      <c r="AA96" s="267">
        <f t="shared" si="32"/>
        <v>0</v>
      </c>
    </row>
    <row r="97" spans="1:27" ht="23.25">
      <c r="A97" s="159">
        <v>95</v>
      </c>
      <c r="B97" s="160">
        <v>63020094</v>
      </c>
      <c r="C97" s="161" t="s">
        <v>470</v>
      </c>
      <c r="D97" s="162">
        <v>52.25</v>
      </c>
      <c r="E97" s="162">
        <v>28.83</v>
      </c>
      <c r="F97" s="162">
        <v>18.920000000000002</v>
      </c>
      <c r="G97" s="162"/>
      <c r="H97" s="162"/>
      <c r="I97" s="162"/>
      <c r="J97" s="162"/>
      <c r="K97" s="162"/>
      <c r="L97" s="162"/>
      <c r="M97" s="162"/>
      <c r="N97" s="163"/>
      <c r="P97" s="83">
        <v>222</v>
      </c>
      <c r="Q97" s="267">
        <f t="shared" si="22"/>
        <v>115.99499999999999</v>
      </c>
      <c r="R97" s="267">
        <f t="shared" si="23"/>
        <v>64.002600000000001</v>
      </c>
      <c r="S97" s="267">
        <f t="shared" si="24"/>
        <v>42.002400000000002</v>
      </c>
      <c r="T97" s="267">
        <f t="shared" si="25"/>
        <v>0</v>
      </c>
      <c r="U97" s="267">
        <f t="shared" si="26"/>
        <v>0</v>
      </c>
      <c r="V97" s="267">
        <f t="shared" si="27"/>
        <v>0</v>
      </c>
      <c r="W97" s="267">
        <f t="shared" si="28"/>
        <v>0</v>
      </c>
      <c r="X97" s="267">
        <f t="shared" si="29"/>
        <v>0</v>
      </c>
      <c r="Y97" s="267">
        <f t="shared" si="30"/>
        <v>0</v>
      </c>
      <c r="Z97" s="267">
        <f t="shared" si="31"/>
        <v>0</v>
      </c>
      <c r="AA97" s="267">
        <f t="shared" si="32"/>
        <v>0</v>
      </c>
    </row>
    <row r="98" spans="1:27" ht="23.25">
      <c r="A98" s="159">
        <v>96</v>
      </c>
      <c r="B98" s="160">
        <v>63020093</v>
      </c>
      <c r="C98" s="161" t="s">
        <v>476</v>
      </c>
      <c r="D98" s="162">
        <v>32.96</v>
      </c>
      <c r="E98" s="162">
        <v>41.8</v>
      </c>
      <c r="F98" s="162">
        <v>12.46</v>
      </c>
      <c r="G98" s="162">
        <v>12.46</v>
      </c>
      <c r="H98" s="162"/>
      <c r="I98" s="162"/>
      <c r="J98" s="162"/>
      <c r="K98" s="162"/>
      <c r="L98" s="162"/>
      <c r="M98" s="162">
        <v>0.32</v>
      </c>
      <c r="N98" s="163"/>
      <c r="P98" s="83">
        <v>610</v>
      </c>
      <c r="Q98" s="267">
        <f t="shared" si="22"/>
        <v>201.05600000000001</v>
      </c>
      <c r="R98" s="267">
        <f t="shared" si="23"/>
        <v>254.98</v>
      </c>
      <c r="S98" s="267">
        <f t="shared" si="24"/>
        <v>76.006</v>
      </c>
      <c r="T98" s="267">
        <f t="shared" si="25"/>
        <v>76.006</v>
      </c>
      <c r="U98" s="267">
        <f t="shared" si="26"/>
        <v>0</v>
      </c>
      <c r="V98" s="267">
        <f t="shared" si="27"/>
        <v>0</v>
      </c>
      <c r="W98" s="267">
        <f t="shared" si="28"/>
        <v>0</v>
      </c>
      <c r="X98" s="267">
        <f t="shared" si="29"/>
        <v>0</v>
      </c>
      <c r="Y98" s="267">
        <f t="shared" si="30"/>
        <v>0</v>
      </c>
      <c r="Z98" s="267">
        <f t="shared" si="31"/>
        <v>1.9520000000000002</v>
      </c>
      <c r="AA98" s="267">
        <f t="shared" si="32"/>
        <v>0</v>
      </c>
    </row>
    <row r="99" spans="1:27" ht="23.25">
      <c r="A99" s="159">
        <v>97</v>
      </c>
      <c r="B99" s="160">
        <v>63020095</v>
      </c>
      <c r="C99" s="161" t="s">
        <v>481</v>
      </c>
      <c r="D99" s="162"/>
      <c r="E99" s="162">
        <v>92.67</v>
      </c>
      <c r="F99" s="162">
        <v>7.33</v>
      </c>
      <c r="G99" s="162"/>
      <c r="H99" s="162"/>
      <c r="I99" s="162"/>
      <c r="J99" s="162"/>
      <c r="K99" s="162"/>
      <c r="L99" s="162"/>
      <c r="M99" s="162"/>
      <c r="N99" s="163"/>
      <c r="P99" s="83">
        <v>149</v>
      </c>
      <c r="Q99" s="267">
        <f t="shared" si="22"/>
        <v>0</v>
      </c>
      <c r="R99" s="267">
        <f t="shared" si="23"/>
        <v>138.07829999999998</v>
      </c>
      <c r="S99" s="267">
        <f t="shared" si="24"/>
        <v>10.921700000000001</v>
      </c>
      <c r="T99" s="267">
        <f t="shared" si="25"/>
        <v>0</v>
      </c>
      <c r="U99" s="267">
        <f t="shared" si="26"/>
        <v>0</v>
      </c>
      <c r="V99" s="267">
        <f t="shared" si="27"/>
        <v>0</v>
      </c>
      <c r="W99" s="267">
        <f t="shared" si="28"/>
        <v>0</v>
      </c>
      <c r="X99" s="267">
        <f t="shared" si="29"/>
        <v>0</v>
      </c>
      <c r="Y99" s="267">
        <f t="shared" si="30"/>
        <v>0</v>
      </c>
      <c r="Z99" s="267">
        <f t="shared" si="31"/>
        <v>0</v>
      </c>
      <c r="AA99" s="267">
        <f t="shared" si="32"/>
        <v>0</v>
      </c>
    </row>
    <row r="100" spans="1:27" ht="23.25">
      <c r="A100" s="159">
        <v>98</v>
      </c>
      <c r="B100" s="160">
        <v>63020096</v>
      </c>
      <c r="C100" s="161" t="s">
        <v>485</v>
      </c>
      <c r="D100" s="162">
        <v>7</v>
      </c>
      <c r="E100" s="162">
        <v>32</v>
      </c>
      <c r="F100" s="162">
        <v>61</v>
      </c>
      <c r="G100" s="162"/>
      <c r="H100" s="162"/>
      <c r="I100" s="162"/>
      <c r="J100" s="162"/>
      <c r="K100" s="162"/>
      <c r="L100" s="162"/>
      <c r="M100" s="162"/>
      <c r="N100" s="163"/>
      <c r="P100" s="83">
        <v>100</v>
      </c>
      <c r="Q100" s="267">
        <f t="shared" si="22"/>
        <v>7.0000000000000009</v>
      </c>
      <c r="R100" s="267">
        <f t="shared" si="23"/>
        <v>32</v>
      </c>
      <c r="S100" s="267">
        <f t="shared" si="24"/>
        <v>61</v>
      </c>
      <c r="T100" s="267">
        <f t="shared" si="25"/>
        <v>0</v>
      </c>
      <c r="U100" s="267">
        <f t="shared" si="26"/>
        <v>0</v>
      </c>
      <c r="V100" s="267">
        <f t="shared" si="27"/>
        <v>0</v>
      </c>
      <c r="W100" s="267">
        <f t="shared" si="28"/>
        <v>0</v>
      </c>
      <c r="X100" s="267">
        <f t="shared" si="29"/>
        <v>0</v>
      </c>
      <c r="Y100" s="267">
        <f t="shared" si="30"/>
        <v>0</v>
      </c>
      <c r="Z100" s="267">
        <f t="shared" si="31"/>
        <v>0</v>
      </c>
      <c r="AA100" s="267">
        <f t="shared" si="32"/>
        <v>0</v>
      </c>
    </row>
    <row r="101" spans="1:27" ht="23.25">
      <c r="A101" s="159">
        <v>99</v>
      </c>
      <c r="B101" s="160">
        <v>63020091</v>
      </c>
      <c r="C101" s="161" t="s">
        <v>489</v>
      </c>
      <c r="D101" s="162">
        <v>7.37</v>
      </c>
      <c r="E101" s="162">
        <v>3.35</v>
      </c>
      <c r="F101" s="162">
        <v>21.94</v>
      </c>
      <c r="G101" s="162">
        <v>65.16</v>
      </c>
      <c r="H101" s="162"/>
      <c r="I101" s="162"/>
      <c r="J101" s="162"/>
      <c r="K101" s="162">
        <v>1.01</v>
      </c>
      <c r="L101" s="162"/>
      <c r="M101" s="162">
        <v>1.17</v>
      </c>
      <c r="N101" s="163"/>
      <c r="P101" s="83">
        <v>597</v>
      </c>
      <c r="Q101" s="267">
        <f t="shared" si="22"/>
        <v>43.998899999999999</v>
      </c>
      <c r="R101" s="267">
        <f t="shared" si="23"/>
        <v>19.999500000000001</v>
      </c>
      <c r="S101" s="267">
        <f t="shared" si="24"/>
        <v>130.98180000000002</v>
      </c>
      <c r="T101" s="267">
        <f t="shared" si="25"/>
        <v>389.0052</v>
      </c>
      <c r="U101" s="267">
        <f t="shared" si="26"/>
        <v>0</v>
      </c>
      <c r="V101" s="267">
        <f t="shared" si="27"/>
        <v>0</v>
      </c>
      <c r="W101" s="267">
        <f t="shared" si="28"/>
        <v>0</v>
      </c>
      <c r="X101" s="267">
        <f t="shared" si="29"/>
        <v>6.0297000000000001</v>
      </c>
      <c r="Y101" s="267">
        <f t="shared" si="30"/>
        <v>0</v>
      </c>
      <c r="Z101" s="267">
        <f t="shared" si="31"/>
        <v>6.9848999999999988</v>
      </c>
      <c r="AA101" s="267">
        <f t="shared" si="32"/>
        <v>0</v>
      </c>
    </row>
    <row r="102" spans="1:27" ht="23.25">
      <c r="A102" s="159">
        <v>100</v>
      </c>
      <c r="B102" s="160">
        <v>63020126</v>
      </c>
      <c r="C102" s="161" t="s">
        <v>596</v>
      </c>
      <c r="D102" s="162"/>
      <c r="E102" s="162"/>
      <c r="F102" s="162">
        <v>23.11</v>
      </c>
      <c r="G102" s="162">
        <v>76.89</v>
      </c>
      <c r="H102" s="162"/>
      <c r="I102" s="162"/>
      <c r="J102" s="162"/>
      <c r="K102" s="162"/>
      <c r="L102" s="162"/>
      <c r="M102" s="162"/>
      <c r="N102" s="163"/>
      <c r="P102" s="83">
        <v>212</v>
      </c>
      <c r="Q102" s="267">
        <f t="shared" si="22"/>
        <v>0</v>
      </c>
      <c r="R102" s="267">
        <f t="shared" si="23"/>
        <v>0</v>
      </c>
      <c r="S102" s="267">
        <f t="shared" si="24"/>
        <v>48.993200000000002</v>
      </c>
      <c r="T102" s="267">
        <f t="shared" si="25"/>
        <v>163.0068</v>
      </c>
      <c r="U102" s="267">
        <f t="shared" si="26"/>
        <v>0</v>
      </c>
      <c r="V102" s="267">
        <f t="shared" si="27"/>
        <v>0</v>
      </c>
      <c r="W102" s="267">
        <f t="shared" si="28"/>
        <v>0</v>
      </c>
      <c r="X102" s="267">
        <f t="shared" si="29"/>
        <v>0</v>
      </c>
      <c r="Y102" s="267">
        <f t="shared" si="30"/>
        <v>0</v>
      </c>
      <c r="Z102" s="267">
        <f t="shared" si="31"/>
        <v>0</v>
      </c>
      <c r="AA102" s="267">
        <f t="shared" si="32"/>
        <v>0</v>
      </c>
    </row>
    <row r="103" spans="1:27" ht="23.25">
      <c r="A103" s="159">
        <v>101</v>
      </c>
      <c r="B103" s="160">
        <v>63020092</v>
      </c>
      <c r="C103" s="161" t="s">
        <v>495</v>
      </c>
      <c r="D103" s="162">
        <v>10.220000000000001</v>
      </c>
      <c r="E103" s="162">
        <v>20.440000000000001</v>
      </c>
      <c r="F103" s="162">
        <v>29.78</v>
      </c>
      <c r="G103" s="162">
        <v>22.23</v>
      </c>
      <c r="H103" s="162"/>
      <c r="I103" s="162"/>
      <c r="J103" s="162"/>
      <c r="K103" s="162">
        <v>0.44</v>
      </c>
      <c r="L103" s="162"/>
      <c r="M103" s="162">
        <v>16.89</v>
      </c>
      <c r="N103" s="163"/>
      <c r="P103" s="83">
        <v>225</v>
      </c>
      <c r="Q103" s="267">
        <f t="shared" si="22"/>
        <v>22.995000000000005</v>
      </c>
      <c r="R103" s="267">
        <f t="shared" si="23"/>
        <v>45.990000000000009</v>
      </c>
      <c r="S103" s="267">
        <f t="shared" si="24"/>
        <v>67.004999999999995</v>
      </c>
      <c r="T103" s="267">
        <f t="shared" si="25"/>
        <v>50.017499999999998</v>
      </c>
      <c r="U103" s="267">
        <f t="shared" si="26"/>
        <v>0</v>
      </c>
      <c r="V103" s="267">
        <f t="shared" si="27"/>
        <v>0</v>
      </c>
      <c r="W103" s="267">
        <f t="shared" si="28"/>
        <v>0</v>
      </c>
      <c r="X103" s="267">
        <f t="shared" si="29"/>
        <v>0.9900000000000001</v>
      </c>
      <c r="Y103" s="267">
        <f t="shared" si="30"/>
        <v>0</v>
      </c>
      <c r="Z103" s="267">
        <f t="shared" si="31"/>
        <v>38.002499999999998</v>
      </c>
      <c r="AA103" s="267">
        <f t="shared" si="32"/>
        <v>0</v>
      </c>
    </row>
    <row r="104" spans="1:27" ht="23.25">
      <c r="A104" s="159">
        <v>102</v>
      </c>
      <c r="B104" s="160">
        <v>63020085</v>
      </c>
      <c r="C104" s="161" t="s">
        <v>500</v>
      </c>
      <c r="D104" s="162">
        <v>6.22</v>
      </c>
      <c r="E104" s="162">
        <v>1.04</v>
      </c>
      <c r="F104" s="162">
        <v>4.55</v>
      </c>
      <c r="G104" s="162">
        <v>84.1</v>
      </c>
      <c r="H104" s="162">
        <v>0.92</v>
      </c>
      <c r="I104" s="162">
        <v>1.67</v>
      </c>
      <c r="J104" s="162">
        <v>0.69</v>
      </c>
      <c r="K104" s="162"/>
      <c r="L104" s="162"/>
      <c r="M104" s="162">
        <v>0.81</v>
      </c>
      <c r="N104" s="163"/>
      <c r="P104" s="83">
        <v>1735</v>
      </c>
      <c r="Q104" s="267">
        <f t="shared" si="22"/>
        <v>107.917</v>
      </c>
      <c r="R104" s="267">
        <f t="shared" si="23"/>
        <v>18.044</v>
      </c>
      <c r="S104" s="267">
        <f t="shared" si="24"/>
        <v>78.942499999999995</v>
      </c>
      <c r="T104" s="267">
        <f t="shared" si="25"/>
        <v>1459.135</v>
      </c>
      <c r="U104" s="267">
        <f t="shared" si="26"/>
        <v>15.962</v>
      </c>
      <c r="V104" s="267">
        <f t="shared" si="27"/>
        <v>28.974499999999999</v>
      </c>
      <c r="W104" s="267">
        <f t="shared" si="28"/>
        <v>11.971499999999999</v>
      </c>
      <c r="X104" s="267">
        <f t="shared" si="29"/>
        <v>0</v>
      </c>
      <c r="Y104" s="267">
        <f t="shared" si="30"/>
        <v>0</v>
      </c>
      <c r="Z104" s="267">
        <f t="shared" si="31"/>
        <v>14.053500000000001</v>
      </c>
      <c r="AA104" s="267">
        <f t="shared" si="32"/>
        <v>0</v>
      </c>
    </row>
    <row r="105" spans="1:27" ht="23.25">
      <c r="A105" s="159">
        <v>103</v>
      </c>
      <c r="B105" s="160">
        <v>63020086</v>
      </c>
      <c r="C105" s="161" t="s">
        <v>506</v>
      </c>
      <c r="D105" s="162">
        <v>2.91</v>
      </c>
      <c r="E105" s="162">
        <v>2.65</v>
      </c>
      <c r="F105" s="162">
        <v>13.91</v>
      </c>
      <c r="G105" s="162">
        <v>14.28</v>
      </c>
      <c r="H105" s="162">
        <v>28.07</v>
      </c>
      <c r="I105" s="162">
        <v>6.44</v>
      </c>
      <c r="J105" s="162">
        <v>14.3</v>
      </c>
      <c r="K105" s="162"/>
      <c r="L105" s="162"/>
      <c r="M105" s="162">
        <v>17.440000000000001</v>
      </c>
      <c r="N105" s="163"/>
      <c r="P105" s="83">
        <v>791</v>
      </c>
      <c r="Q105" s="267">
        <f t="shared" si="22"/>
        <v>23.0181</v>
      </c>
      <c r="R105" s="267">
        <f t="shared" si="23"/>
        <v>20.961500000000001</v>
      </c>
      <c r="S105" s="267">
        <f t="shared" si="24"/>
        <v>110.02809999999999</v>
      </c>
      <c r="T105" s="267">
        <f t="shared" si="25"/>
        <v>112.95479999999999</v>
      </c>
      <c r="U105" s="267">
        <f t="shared" si="26"/>
        <v>222.03370000000001</v>
      </c>
      <c r="V105" s="267">
        <f t="shared" si="27"/>
        <v>50.940399999999997</v>
      </c>
      <c r="W105" s="267">
        <f t="shared" si="28"/>
        <v>113.11300000000001</v>
      </c>
      <c r="X105" s="267">
        <f t="shared" si="29"/>
        <v>0</v>
      </c>
      <c r="Y105" s="267">
        <f t="shared" si="30"/>
        <v>0</v>
      </c>
      <c r="Z105" s="267">
        <f t="shared" si="31"/>
        <v>137.9504</v>
      </c>
      <c r="AA105" s="267">
        <f t="shared" si="32"/>
        <v>0</v>
      </c>
    </row>
    <row r="106" spans="1:27" ht="23.25">
      <c r="A106" s="159">
        <v>104</v>
      </c>
      <c r="B106" s="160">
        <v>63020087</v>
      </c>
      <c r="C106" s="161" t="s">
        <v>510</v>
      </c>
      <c r="D106" s="162">
        <v>1.86</v>
      </c>
      <c r="E106" s="162"/>
      <c r="F106" s="162">
        <v>9.0399999999999991</v>
      </c>
      <c r="G106" s="162">
        <v>89.1</v>
      </c>
      <c r="H106" s="162"/>
      <c r="I106" s="162"/>
      <c r="J106" s="162"/>
      <c r="K106" s="162"/>
      <c r="L106" s="162"/>
      <c r="M106" s="162"/>
      <c r="N106" s="163"/>
      <c r="P106" s="83">
        <v>376</v>
      </c>
      <c r="Q106" s="267">
        <f t="shared" si="22"/>
        <v>6.9936000000000007</v>
      </c>
      <c r="R106" s="267">
        <f t="shared" si="23"/>
        <v>0</v>
      </c>
      <c r="S106" s="267">
        <f t="shared" si="24"/>
        <v>33.990400000000001</v>
      </c>
      <c r="T106" s="267">
        <f t="shared" si="25"/>
        <v>335.01599999999996</v>
      </c>
      <c r="U106" s="267">
        <f t="shared" si="26"/>
        <v>0</v>
      </c>
      <c r="V106" s="267">
        <f t="shared" si="27"/>
        <v>0</v>
      </c>
      <c r="W106" s="267">
        <f t="shared" si="28"/>
        <v>0</v>
      </c>
      <c r="X106" s="267">
        <f t="shared" si="29"/>
        <v>0</v>
      </c>
      <c r="Y106" s="267">
        <f t="shared" si="30"/>
        <v>0</v>
      </c>
      <c r="Z106" s="267">
        <f t="shared" si="31"/>
        <v>0</v>
      </c>
      <c r="AA106" s="267">
        <f t="shared" si="32"/>
        <v>0</v>
      </c>
    </row>
    <row r="107" spans="1:27" ht="23.25">
      <c r="A107" s="159">
        <v>105</v>
      </c>
      <c r="B107" s="160">
        <v>63020088</v>
      </c>
      <c r="C107" s="161" t="s">
        <v>514</v>
      </c>
      <c r="D107" s="162">
        <v>0.6</v>
      </c>
      <c r="E107" s="162">
        <v>17.260000000000002</v>
      </c>
      <c r="F107" s="162">
        <v>28.57</v>
      </c>
      <c r="G107" s="162">
        <v>49.55</v>
      </c>
      <c r="H107" s="162"/>
      <c r="I107" s="162"/>
      <c r="J107" s="162"/>
      <c r="K107" s="162">
        <v>1.49</v>
      </c>
      <c r="L107" s="162"/>
      <c r="M107" s="162">
        <v>2.5299999999999998</v>
      </c>
      <c r="N107" s="163"/>
      <c r="P107" s="83">
        <v>672</v>
      </c>
      <c r="Q107" s="267">
        <f t="shared" si="22"/>
        <v>4.032</v>
      </c>
      <c r="R107" s="267">
        <f t="shared" si="23"/>
        <v>115.9872</v>
      </c>
      <c r="S107" s="267">
        <f t="shared" si="24"/>
        <v>191.99039999999999</v>
      </c>
      <c r="T107" s="267">
        <f t="shared" si="25"/>
        <v>332.976</v>
      </c>
      <c r="U107" s="267">
        <f t="shared" si="26"/>
        <v>0</v>
      </c>
      <c r="V107" s="267">
        <f t="shared" si="27"/>
        <v>0</v>
      </c>
      <c r="W107" s="267">
        <f t="shared" si="28"/>
        <v>0</v>
      </c>
      <c r="X107" s="267">
        <f t="shared" si="29"/>
        <v>10.0128</v>
      </c>
      <c r="Y107" s="267">
        <f t="shared" si="30"/>
        <v>0</v>
      </c>
      <c r="Z107" s="267">
        <f t="shared" si="31"/>
        <v>17.0016</v>
      </c>
      <c r="AA107" s="267">
        <f t="shared" si="32"/>
        <v>0</v>
      </c>
    </row>
    <row r="108" spans="1:27" ht="23.25">
      <c r="A108" s="159">
        <v>106</v>
      </c>
      <c r="B108" s="160">
        <v>63020089</v>
      </c>
      <c r="C108" s="161" t="s">
        <v>519</v>
      </c>
      <c r="D108" s="162"/>
      <c r="E108" s="162"/>
      <c r="F108" s="162">
        <v>3.54</v>
      </c>
      <c r="G108" s="162">
        <v>96.46</v>
      </c>
      <c r="H108" s="162"/>
      <c r="I108" s="162"/>
      <c r="J108" s="162"/>
      <c r="K108" s="162"/>
      <c r="L108" s="164"/>
      <c r="M108" s="162"/>
      <c r="N108" s="163"/>
      <c r="P108" s="83">
        <v>536</v>
      </c>
      <c r="Q108" s="267">
        <f t="shared" si="22"/>
        <v>0</v>
      </c>
      <c r="R108" s="267">
        <f t="shared" si="23"/>
        <v>0</v>
      </c>
      <c r="S108" s="267">
        <f t="shared" si="24"/>
        <v>18.974399999999999</v>
      </c>
      <c r="T108" s="267">
        <f t="shared" si="25"/>
        <v>517.02559999999994</v>
      </c>
      <c r="U108" s="267">
        <f t="shared" si="26"/>
        <v>0</v>
      </c>
      <c r="V108" s="267">
        <f t="shared" si="27"/>
        <v>0</v>
      </c>
      <c r="W108" s="267">
        <f t="shared" si="28"/>
        <v>0</v>
      </c>
      <c r="X108" s="267">
        <f t="shared" si="29"/>
        <v>0</v>
      </c>
      <c r="Y108" s="267">
        <f t="shared" si="30"/>
        <v>0</v>
      </c>
      <c r="Z108" s="267">
        <f t="shared" si="31"/>
        <v>0</v>
      </c>
      <c r="AA108" s="267">
        <f t="shared" si="32"/>
        <v>0</v>
      </c>
    </row>
    <row r="109" spans="1:27" ht="23.25">
      <c r="A109" s="159">
        <v>107</v>
      </c>
      <c r="B109" s="160">
        <v>63020090</v>
      </c>
      <c r="C109" s="161" t="s">
        <v>523</v>
      </c>
      <c r="D109" s="162"/>
      <c r="E109" s="162"/>
      <c r="F109" s="162"/>
      <c r="G109" s="162">
        <v>100</v>
      </c>
      <c r="H109" s="162"/>
      <c r="I109" s="162"/>
      <c r="J109" s="162"/>
      <c r="K109" s="162"/>
      <c r="L109" s="162"/>
      <c r="M109" s="162"/>
      <c r="N109" s="163"/>
      <c r="P109" s="83">
        <v>616</v>
      </c>
      <c r="Q109" s="267">
        <f t="shared" si="22"/>
        <v>0</v>
      </c>
      <c r="R109" s="267">
        <f t="shared" si="23"/>
        <v>0</v>
      </c>
      <c r="S109" s="267">
        <f t="shared" si="24"/>
        <v>0</v>
      </c>
      <c r="T109" s="267">
        <f t="shared" si="25"/>
        <v>616</v>
      </c>
      <c r="U109" s="267">
        <f t="shared" si="26"/>
        <v>0</v>
      </c>
      <c r="V109" s="267">
        <f t="shared" si="27"/>
        <v>0</v>
      </c>
      <c r="W109" s="267">
        <f t="shared" si="28"/>
        <v>0</v>
      </c>
      <c r="X109" s="267">
        <f t="shared" si="29"/>
        <v>0</v>
      </c>
      <c r="Y109" s="267">
        <f t="shared" si="30"/>
        <v>0</v>
      </c>
      <c r="Z109" s="267">
        <f t="shared" si="31"/>
        <v>0</v>
      </c>
      <c r="AA109" s="267">
        <f t="shared" si="32"/>
        <v>0</v>
      </c>
    </row>
    <row r="110" spans="1:27" ht="23.25">
      <c r="A110" s="159">
        <v>108</v>
      </c>
      <c r="B110" s="160">
        <v>63020121</v>
      </c>
      <c r="C110" s="161" t="s">
        <v>528</v>
      </c>
      <c r="D110" s="162">
        <v>70.41</v>
      </c>
      <c r="E110" s="162">
        <v>21</v>
      </c>
      <c r="F110" s="162">
        <v>8.2100000000000009</v>
      </c>
      <c r="G110" s="162">
        <v>0.19</v>
      </c>
      <c r="H110" s="162"/>
      <c r="I110" s="162"/>
      <c r="J110" s="162"/>
      <c r="K110" s="162">
        <v>0.19</v>
      </c>
      <c r="L110" s="162"/>
      <c r="M110" s="162"/>
      <c r="N110" s="163"/>
      <c r="P110" s="83">
        <v>524</v>
      </c>
      <c r="Q110" s="267">
        <f t="shared" si="22"/>
        <v>368.94839999999999</v>
      </c>
      <c r="R110" s="267">
        <f t="shared" si="23"/>
        <v>110.03999999999999</v>
      </c>
      <c r="S110" s="267">
        <f t="shared" si="24"/>
        <v>43.020400000000002</v>
      </c>
      <c r="T110" s="267">
        <f t="shared" si="25"/>
        <v>0.99560000000000004</v>
      </c>
      <c r="U110" s="267">
        <f t="shared" si="26"/>
        <v>0</v>
      </c>
      <c r="V110" s="267">
        <f t="shared" si="27"/>
        <v>0</v>
      </c>
      <c r="W110" s="267">
        <f t="shared" si="28"/>
        <v>0</v>
      </c>
      <c r="X110" s="267">
        <f t="shared" si="29"/>
        <v>0.99560000000000004</v>
      </c>
      <c r="Y110" s="267">
        <f t="shared" si="30"/>
        <v>0</v>
      </c>
      <c r="Z110" s="267">
        <f t="shared" si="31"/>
        <v>0</v>
      </c>
      <c r="AA110" s="267">
        <f t="shared" si="32"/>
        <v>0</v>
      </c>
    </row>
    <row r="111" spans="1:27" ht="23.25">
      <c r="A111" s="159">
        <v>109</v>
      </c>
      <c r="B111" s="160">
        <v>63020122</v>
      </c>
      <c r="C111" s="161" t="s">
        <v>534</v>
      </c>
      <c r="D111" s="162">
        <v>71.69</v>
      </c>
      <c r="E111" s="162">
        <v>22.02</v>
      </c>
      <c r="F111" s="162">
        <v>6.29</v>
      </c>
      <c r="G111" s="162"/>
      <c r="H111" s="162"/>
      <c r="I111" s="162"/>
      <c r="J111" s="162"/>
      <c r="K111" s="162"/>
      <c r="L111" s="162"/>
      <c r="M111" s="162"/>
      <c r="N111" s="163"/>
      <c r="P111" s="83">
        <v>318</v>
      </c>
      <c r="Q111" s="267">
        <f t="shared" si="22"/>
        <v>227.9742</v>
      </c>
      <c r="R111" s="267">
        <f t="shared" si="23"/>
        <v>70.023600000000002</v>
      </c>
      <c r="S111" s="267">
        <f t="shared" si="24"/>
        <v>20.002199999999998</v>
      </c>
      <c r="T111" s="267">
        <f t="shared" si="25"/>
        <v>0</v>
      </c>
      <c r="U111" s="267">
        <f t="shared" si="26"/>
        <v>0</v>
      </c>
      <c r="V111" s="267">
        <f t="shared" si="27"/>
        <v>0</v>
      </c>
      <c r="W111" s="267">
        <f t="shared" si="28"/>
        <v>0</v>
      </c>
      <c r="X111" s="267">
        <f t="shared" si="29"/>
        <v>0</v>
      </c>
      <c r="Y111" s="267">
        <f t="shared" si="30"/>
        <v>0</v>
      </c>
      <c r="Z111" s="267">
        <f t="shared" si="31"/>
        <v>0</v>
      </c>
      <c r="AA111" s="267">
        <f t="shared" si="32"/>
        <v>0</v>
      </c>
    </row>
    <row r="112" spans="1:27" ht="23.25">
      <c r="A112" s="159">
        <v>110</v>
      </c>
      <c r="B112" s="160">
        <v>63020114</v>
      </c>
      <c r="C112" s="161" t="s">
        <v>538</v>
      </c>
      <c r="D112" s="162">
        <v>33.14</v>
      </c>
      <c r="E112" s="162">
        <v>63.44</v>
      </c>
      <c r="F112" s="162">
        <v>2.85</v>
      </c>
      <c r="G112" s="162">
        <v>0.56999999999999995</v>
      </c>
      <c r="H112" s="162"/>
      <c r="I112" s="162"/>
      <c r="J112" s="162"/>
      <c r="K112" s="162"/>
      <c r="L112" s="162"/>
      <c r="M112" s="162"/>
      <c r="N112" s="163"/>
      <c r="P112" s="83">
        <v>350</v>
      </c>
      <c r="Q112" s="267">
        <f t="shared" si="22"/>
        <v>115.99000000000001</v>
      </c>
      <c r="R112" s="267">
        <f t="shared" si="23"/>
        <v>222.04</v>
      </c>
      <c r="S112" s="267">
        <f t="shared" si="24"/>
        <v>9.9749999999999996</v>
      </c>
      <c r="T112" s="267">
        <f t="shared" si="25"/>
        <v>1.9949999999999997</v>
      </c>
      <c r="U112" s="267">
        <f t="shared" si="26"/>
        <v>0</v>
      </c>
      <c r="V112" s="267">
        <f t="shared" si="27"/>
        <v>0</v>
      </c>
      <c r="W112" s="267">
        <f t="shared" si="28"/>
        <v>0</v>
      </c>
      <c r="X112" s="267">
        <f t="shared" si="29"/>
        <v>0</v>
      </c>
      <c r="Y112" s="267">
        <f t="shared" si="30"/>
        <v>0</v>
      </c>
      <c r="Z112" s="267">
        <f t="shared" si="31"/>
        <v>0</v>
      </c>
      <c r="AA112" s="267">
        <f t="shared" si="32"/>
        <v>0</v>
      </c>
    </row>
    <row r="113" spans="1:28" ht="23.25">
      <c r="A113" s="159">
        <v>111</v>
      </c>
      <c r="B113" s="160">
        <v>63020115</v>
      </c>
      <c r="C113" s="161" t="s">
        <v>543</v>
      </c>
      <c r="D113" s="162">
        <v>54.47</v>
      </c>
      <c r="E113" s="162">
        <v>28.93</v>
      </c>
      <c r="F113" s="162">
        <v>16.600000000000001</v>
      </c>
      <c r="G113" s="162"/>
      <c r="H113" s="162"/>
      <c r="I113" s="162"/>
      <c r="J113" s="162"/>
      <c r="K113" s="162"/>
      <c r="L113" s="162"/>
      <c r="M113" s="162"/>
      <c r="N113" s="163"/>
      <c r="P113" s="83">
        <v>235</v>
      </c>
      <c r="Q113" s="267">
        <f t="shared" si="22"/>
        <v>128.00449999999998</v>
      </c>
      <c r="R113" s="267">
        <f t="shared" si="23"/>
        <v>67.985500000000002</v>
      </c>
      <c r="S113" s="267">
        <f t="shared" si="24"/>
        <v>39.010000000000005</v>
      </c>
      <c r="T113" s="267">
        <f t="shared" si="25"/>
        <v>0</v>
      </c>
      <c r="U113" s="267">
        <f t="shared" si="26"/>
        <v>0</v>
      </c>
      <c r="V113" s="267">
        <f t="shared" si="27"/>
        <v>0</v>
      </c>
      <c r="W113" s="267">
        <f t="shared" si="28"/>
        <v>0</v>
      </c>
      <c r="X113" s="267">
        <f t="shared" si="29"/>
        <v>0</v>
      </c>
      <c r="Y113" s="267">
        <f t="shared" si="30"/>
        <v>0</v>
      </c>
      <c r="Z113" s="267">
        <f t="shared" si="31"/>
        <v>0</v>
      </c>
      <c r="AA113" s="267">
        <f t="shared" si="32"/>
        <v>0</v>
      </c>
    </row>
    <row r="114" spans="1:28" ht="23.25">
      <c r="A114" s="159">
        <v>112</v>
      </c>
      <c r="B114" s="160">
        <v>63020116</v>
      </c>
      <c r="C114" s="161" t="s">
        <v>547</v>
      </c>
      <c r="D114" s="162"/>
      <c r="E114" s="162"/>
      <c r="F114" s="162"/>
      <c r="G114" s="162">
        <v>100</v>
      </c>
      <c r="H114" s="162"/>
      <c r="I114" s="162"/>
      <c r="J114" s="162"/>
      <c r="K114" s="162"/>
      <c r="L114" s="162"/>
      <c r="M114" s="162"/>
      <c r="N114" s="163"/>
      <c r="P114" s="83">
        <v>126</v>
      </c>
      <c r="Q114" s="267">
        <f t="shared" si="22"/>
        <v>0</v>
      </c>
      <c r="R114" s="267">
        <f t="shared" si="23"/>
        <v>0</v>
      </c>
      <c r="S114" s="267">
        <f t="shared" si="24"/>
        <v>0</v>
      </c>
      <c r="T114" s="267">
        <f t="shared" si="25"/>
        <v>126</v>
      </c>
      <c r="U114" s="267">
        <f t="shared" si="26"/>
        <v>0</v>
      </c>
      <c r="V114" s="267">
        <f t="shared" si="27"/>
        <v>0</v>
      </c>
      <c r="W114" s="267">
        <f t="shared" si="28"/>
        <v>0</v>
      </c>
      <c r="X114" s="267">
        <f t="shared" si="29"/>
        <v>0</v>
      </c>
      <c r="Y114" s="267">
        <f t="shared" si="30"/>
        <v>0</v>
      </c>
      <c r="Z114" s="267">
        <f t="shared" si="31"/>
        <v>0</v>
      </c>
      <c r="AA114" s="267">
        <f t="shared" si="32"/>
        <v>0</v>
      </c>
    </row>
    <row r="115" spans="1:28" ht="23.25">
      <c r="A115" s="159">
        <v>113</v>
      </c>
      <c r="B115" s="160">
        <v>63020108</v>
      </c>
      <c r="C115" s="161" t="s">
        <v>552</v>
      </c>
      <c r="D115" s="162">
        <v>71.95</v>
      </c>
      <c r="E115" s="162"/>
      <c r="F115" s="162">
        <v>11.81</v>
      </c>
      <c r="G115" s="162"/>
      <c r="H115" s="162"/>
      <c r="I115" s="162"/>
      <c r="J115" s="162"/>
      <c r="K115" s="162"/>
      <c r="L115" s="162"/>
      <c r="M115" s="162">
        <v>5.17</v>
      </c>
      <c r="N115" s="163">
        <v>11.07</v>
      </c>
      <c r="P115" s="83">
        <v>271</v>
      </c>
      <c r="Q115" s="267">
        <f t="shared" si="22"/>
        <v>194.9845</v>
      </c>
      <c r="R115" s="267">
        <f t="shared" si="23"/>
        <v>0</v>
      </c>
      <c r="S115" s="267">
        <f t="shared" si="24"/>
        <v>32.005100000000006</v>
      </c>
      <c r="T115" s="267">
        <f t="shared" si="25"/>
        <v>0</v>
      </c>
      <c r="U115" s="267">
        <f t="shared" si="26"/>
        <v>0</v>
      </c>
      <c r="V115" s="267">
        <f t="shared" si="27"/>
        <v>0</v>
      </c>
      <c r="W115" s="267">
        <f t="shared" si="28"/>
        <v>0</v>
      </c>
      <c r="X115" s="267">
        <f t="shared" si="29"/>
        <v>0</v>
      </c>
      <c r="Y115" s="267">
        <f t="shared" si="30"/>
        <v>0</v>
      </c>
      <c r="Z115" s="267">
        <f t="shared" si="31"/>
        <v>14.010699999999998</v>
      </c>
      <c r="AA115" s="267">
        <f t="shared" si="32"/>
        <v>29.999700000000001</v>
      </c>
    </row>
    <row r="116" spans="1:28" ht="23.25">
      <c r="A116" s="159">
        <v>114</v>
      </c>
      <c r="B116" s="160">
        <v>63020109</v>
      </c>
      <c r="C116" s="161" t="s">
        <v>558</v>
      </c>
      <c r="D116" s="162">
        <v>59</v>
      </c>
      <c r="E116" s="162">
        <v>20</v>
      </c>
      <c r="F116" s="162">
        <v>21</v>
      </c>
      <c r="G116" s="162"/>
      <c r="H116" s="162"/>
      <c r="I116" s="162"/>
      <c r="J116" s="162"/>
      <c r="K116" s="162"/>
      <c r="L116" s="162"/>
      <c r="M116" s="162"/>
      <c r="N116" s="163"/>
      <c r="P116" s="83">
        <v>120</v>
      </c>
      <c r="Q116" s="267">
        <f t="shared" si="22"/>
        <v>70.8</v>
      </c>
      <c r="R116" s="267">
        <f t="shared" si="23"/>
        <v>24</v>
      </c>
      <c r="S116" s="267">
        <f t="shared" si="24"/>
        <v>25.2</v>
      </c>
      <c r="T116" s="267">
        <f t="shared" si="25"/>
        <v>0</v>
      </c>
      <c r="U116" s="267">
        <f t="shared" si="26"/>
        <v>0</v>
      </c>
      <c r="V116" s="267">
        <f t="shared" si="27"/>
        <v>0</v>
      </c>
      <c r="W116" s="267">
        <f t="shared" si="28"/>
        <v>0</v>
      </c>
      <c r="X116" s="267">
        <f t="shared" si="29"/>
        <v>0</v>
      </c>
      <c r="Y116" s="267">
        <f t="shared" si="30"/>
        <v>0</v>
      </c>
      <c r="Z116" s="267">
        <f t="shared" si="31"/>
        <v>0</v>
      </c>
      <c r="AA116" s="267">
        <f t="shared" si="32"/>
        <v>0</v>
      </c>
    </row>
    <row r="117" spans="1:28" ht="23.25">
      <c r="A117" s="159">
        <v>115</v>
      </c>
      <c r="B117" s="160">
        <v>63020111</v>
      </c>
      <c r="C117" s="161" t="s">
        <v>562</v>
      </c>
      <c r="D117" s="162">
        <v>0.87</v>
      </c>
      <c r="E117" s="162">
        <v>86.69</v>
      </c>
      <c r="F117" s="162">
        <v>3.27</v>
      </c>
      <c r="G117" s="162"/>
      <c r="H117" s="162"/>
      <c r="I117" s="162"/>
      <c r="J117" s="162"/>
      <c r="K117" s="162"/>
      <c r="L117" s="162"/>
      <c r="M117" s="162">
        <v>9.17</v>
      </c>
      <c r="N117" s="163"/>
      <c r="P117" s="83">
        <v>456</v>
      </c>
      <c r="Q117" s="267">
        <f t="shared" si="22"/>
        <v>3.9671999999999996</v>
      </c>
      <c r="R117" s="267">
        <f t="shared" si="23"/>
        <v>395.3064</v>
      </c>
      <c r="S117" s="267">
        <f t="shared" si="24"/>
        <v>14.911199999999999</v>
      </c>
      <c r="T117" s="267">
        <f t="shared" si="25"/>
        <v>0</v>
      </c>
      <c r="U117" s="267">
        <f t="shared" si="26"/>
        <v>0</v>
      </c>
      <c r="V117" s="267">
        <f t="shared" si="27"/>
        <v>0</v>
      </c>
      <c r="W117" s="267">
        <f t="shared" si="28"/>
        <v>0</v>
      </c>
      <c r="X117" s="267">
        <f t="shared" si="29"/>
        <v>0</v>
      </c>
      <c r="Y117" s="267">
        <f t="shared" si="30"/>
        <v>0</v>
      </c>
      <c r="Z117" s="267">
        <f t="shared" si="31"/>
        <v>41.815200000000004</v>
      </c>
      <c r="AA117" s="267">
        <f t="shared" si="32"/>
        <v>0</v>
      </c>
    </row>
    <row r="118" spans="1:28" ht="23.25">
      <c r="A118" s="159">
        <v>116</v>
      </c>
      <c r="B118" s="160">
        <v>63020110</v>
      </c>
      <c r="C118" s="161" t="s">
        <v>567</v>
      </c>
      <c r="D118" s="162">
        <v>30</v>
      </c>
      <c r="E118" s="162">
        <v>70</v>
      </c>
      <c r="F118" s="162"/>
      <c r="G118" s="162"/>
      <c r="H118" s="162"/>
      <c r="I118" s="162"/>
      <c r="J118" s="162"/>
      <c r="K118" s="162"/>
      <c r="L118" s="162"/>
      <c r="M118" s="162"/>
      <c r="N118" s="163"/>
      <c r="P118" s="83">
        <v>1031</v>
      </c>
      <c r="Q118" s="267">
        <f t="shared" si="22"/>
        <v>309.3</v>
      </c>
      <c r="R118" s="267">
        <f t="shared" si="23"/>
        <v>721.69999999999993</v>
      </c>
      <c r="S118" s="267">
        <f t="shared" si="24"/>
        <v>0</v>
      </c>
      <c r="T118" s="267">
        <f t="shared" si="25"/>
        <v>0</v>
      </c>
      <c r="U118" s="267">
        <f t="shared" si="26"/>
        <v>0</v>
      </c>
      <c r="V118" s="267">
        <f t="shared" si="27"/>
        <v>0</v>
      </c>
      <c r="W118" s="267">
        <f t="shared" si="28"/>
        <v>0</v>
      </c>
      <c r="X118" s="267">
        <f t="shared" si="29"/>
        <v>0</v>
      </c>
      <c r="Y118" s="267">
        <f t="shared" si="30"/>
        <v>0</v>
      </c>
      <c r="Z118" s="267">
        <f t="shared" si="31"/>
        <v>0</v>
      </c>
      <c r="AA118" s="267">
        <f t="shared" si="32"/>
        <v>0</v>
      </c>
    </row>
    <row r="119" spans="1:28" ht="23.25">
      <c r="A119" s="159">
        <v>117</v>
      </c>
      <c r="B119" s="160">
        <v>63020112</v>
      </c>
      <c r="C119" s="161" t="s">
        <v>707</v>
      </c>
      <c r="D119" s="162">
        <v>84</v>
      </c>
      <c r="E119" s="162">
        <v>15</v>
      </c>
      <c r="F119" s="162">
        <v>1</v>
      </c>
      <c r="G119" s="162"/>
      <c r="H119" s="162"/>
      <c r="I119" s="162"/>
      <c r="J119" s="162"/>
      <c r="K119" s="162"/>
      <c r="L119" s="162"/>
      <c r="M119" s="162"/>
      <c r="N119" s="163"/>
      <c r="P119" s="83">
        <v>977</v>
      </c>
      <c r="Q119" s="267">
        <f t="shared" si="22"/>
        <v>820.68</v>
      </c>
      <c r="R119" s="267">
        <f t="shared" si="23"/>
        <v>146.54999999999998</v>
      </c>
      <c r="S119" s="267">
        <f t="shared" si="24"/>
        <v>9.77</v>
      </c>
      <c r="T119" s="267">
        <f t="shared" si="25"/>
        <v>0</v>
      </c>
      <c r="U119" s="267">
        <f t="shared" si="26"/>
        <v>0</v>
      </c>
      <c r="V119" s="267">
        <f t="shared" si="27"/>
        <v>0</v>
      </c>
      <c r="W119" s="267">
        <f t="shared" si="28"/>
        <v>0</v>
      </c>
      <c r="X119" s="267">
        <f t="shared" si="29"/>
        <v>0</v>
      </c>
      <c r="Y119" s="267">
        <f t="shared" si="30"/>
        <v>0</v>
      </c>
      <c r="Z119" s="267">
        <f t="shared" si="31"/>
        <v>0</v>
      </c>
      <c r="AA119" s="267">
        <f t="shared" si="32"/>
        <v>0</v>
      </c>
    </row>
    <row r="120" spans="1:28" ht="23.25">
      <c r="A120" s="159">
        <v>118</v>
      </c>
      <c r="B120" s="160">
        <v>63020113</v>
      </c>
      <c r="C120" s="161" t="s">
        <v>576</v>
      </c>
      <c r="D120" s="162"/>
      <c r="E120" s="162">
        <v>99.6</v>
      </c>
      <c r="F120" s="162">
        <v>0.4</v>
      </c>
      <c r="G120" s="162"/>
      <c r="H120" s="162"/>
      <c r="I120" s="162"/>
      <c r="J120" s="162"/>
      <c r="K120" s="162"/>
      <c r="L120" s="162"/>
      <c r="M120" s="162"/>
      <c r="N120" s="163"/>
      <c r="P120" s="83">
        <v>250</v>
      </c>
      <c r="Q120" s="267">
        <f t="shared" si="22"/>
        <v>0</v>
      </c>
      <c r="R120" s="267">
        <f t="shared" si="23"/>
        <v>249</v>
      </c>
      <c r="S120" s="267">
        <f t="shared" si="24"/>
        <v>1</v>
      </c>
      <c r="T120" s="267">
        <f t="shared" si="25"/>
        <v>0</v>
      </c>
      <c r="U120" s="267">
        <f t="shared" si="26"/>
        <v>0</v>
      </c>
      <c r="V120" s="267">
        <f t="shared" si="27"/>
        <v>0</v>
      </c>
      <c r="W120" s="267">
        <f t="shared" si="28"/>
        <v>0</v>
      </c>
      <c r="X120" s="267">
        <f t="shared" si="29"/>
        <v>0</v>
      </c>
      <c r="Y120" s="267">
        <f t="shared" si="30"/>
        <v>0</v>
      </c>
      <c r="Z120" s="267">
        <f t="shared" si="31"/>
        <v>0</v>
      </c>
      <c r="AA120" s="267">
        <f t="shared" si="32"/>
        <v>0</v>
      </c>
    </row>
    <row r="121" spans="1:28" ht="23.25">
      <c r="A121" s="159">
        <v>119</v>
      </c>
      <c r="B121" s="160">
        <v>63020118</v>
      </c>
      <c r="C121" s="161" t="s">
        <v>581</v>
      </c>
      <c r="D121" s="162">
        <v>89.08</v>
      </c>
      <c r="E121" s="162">
        <v>10.92</v>
      </c>
      <c r="F121" s="162"/>
      <c r="G121" s="162"/>
      <c r="H121" s="162"/>
      <c r="I121" s="162"/>
      <c r="J121" s="162"/>
      <c r="K121" s="162"/>
      <c r="L121" s="162"/>
      <c r="M121" s="162"/>
      <c r="N121" s="163"/>
      <c r="P121" s="83">
        <v>229</v>
      </c>
      <c r="Q121" s="267">
        <f t="shared" si="22"/>
        <v>203.9932</v>
      </c>
      <c r="R121" s="267">
        <f t="shared" si="23"/>
        <v>25.006800000000002</v>
      </c>
      <c r="S121" s="267">
        <f t="shared" si="24"/>
        <v>0</v>
      </c>
      <c r="T121" s="267">
        <f t="shared" si="25"/>
        <v>0</v>
      </c>
      <c r="U121" s="267">
        <f t="shared" si="26"/>
        <v>0</v>
      </c>
      <c r="V121" s="267">
        <f t="shared" si="27"/>
        <v>0</v>
      </c>
      <c r="W121" s="267">
        <f t="shared" si="28"/>
        <v>0</v>
      </c>
      <c r="X121" s="267">
        <f t="shared" si="29"/>
        <v>0</v>
      </c>
      <c r="Y121" s="267">
        <f t="shared" si="30"/>
        <v>0</v>
      </c>
      <c r="Z121" s="267">
        <f t="shared" si="31"/>
        <v>0</v>
      </c>
      <c r="AA121" s="267">
        <f t="shared" si="32"/>
        <v>0</v>
      </c>
    </row>
    <row r="122" spans="1:28" ht="23.25">
      <c r="A122" s="159">
        <v>120</v>
      </c>
      <c r="B122" s="160">
        <v>63020119</v>
      </c>
      <c r="C122" s="161" t="s">
        <v>586</v>
      </c>
      <c r="D122" s="162">
        <v>30</v>
      </c>
      <c r="E122" s="162">
        <v>55</v>
      </c>
      <c r="F122" s="162">
        <v>10</v>
      </c>
      <c r="G122" s="162">
        <v>5</v>
      </c>
      <c r="H122" s="162"/>
      <c r="I122" s="162"/>
      <c r="J122" s="162"/>
      <c r="K122" s="162"/>
      <c r="L122" s="162"/>
      <c r="M122" s="162"/>
      <c r="N122" s="163"/>
      <c r="P122" s="83">
        <v>187</v>
      </c>
      <c r="Q122" s="267">
        <f t="shared" si="22"/>
        <v>56.1</v>
      </c>
      <c r="R122" s="267">
        <f t="shared" si="23"/>
        <v>102.85000000000001</v>
      </c>
      <c r="S122" s="267">
        <f t="shared" si="24"/>
        <v>18.7</v>
      </c>
      <c r="T122" s="267">
        <f t="shared" si="25"/>
        <v>9.35</v>
      </c>
      <c r="U122" s="267">
        <f t="shared" si="26"/>
        <v>0</v>
      </c>
      <c r="V122" s="267">
        <f t="shared" si="27"/>
        <v>0</v>
      </c>
      <c r="W122" s="267">
        <f t="shared" si="28"/>
        <v>0</v>
      </c>
      <c r="X122" s="267">
        <f t="shared" si="29"/>
        <v>0</v>
      </c>
      <c r="Y122" s="267">
        <f t="shared" si="30"/>
        <v>0</v>
      </c>
      <c r="Z122" s="267">
        <f t="shared" si="31"/>
        <v>0</v>
      </c>
      <c r="AA122" s="267">
        <f t="shared" si="32"/>
        <v>0</v>
      </c>
    </row>
    <row r="123" spans="1:28" ht="23.25">
      <c r="A123" s="165">
        <v>121</v>
      </c>
      <c r="B123" s="166">
        <v>63020117</v>
      </c>
      <c r="C123" s="167" t="s">
        <v>590</v>
      </c>
      <c r="D123" s="168">
        <v>24.59</v>
      </c>
      <c r="E123" s="168">
        <v>69.400000000000006</v>
      </c>
      <c r="F123" s="168">
        <v>5.46</v>
      </c>
      <c r="G123" s="168">
        <v>0.55000000000000004</v>
      </c>
      <c r="H123" s="168"/>
      <c r="I123" s="168"/>
      <c r="J123" s="168"/>
      <c r="K123" s="168"/>
      <c r="L123" s="168"/>
      <c r="M123" s="168"/>
      <c r="N123" s="169"/>
      <c r="P123" s="84">
        <v>182</v>
      </c>
      <c r="Q123" s="267">
        <f t="shared" si="22"/>
        <v>44.753799999999998</v>
      </c>
      <c r="R123" s="267">
        <f t="shared" si="23"/>
        <v>126.30800000000001</v>
      </c>
      <c r="S123" s="267">
        <f t="shared" si="24"/>
        <v>9.9372000000000007</v>
      </c>
      <c r="T123" s="267">
        <f t="shared" si="25"/>
        <v>1.0010000000000001</v>
      </c>
      <c r="U123" s="267">
        <f t="shared" si="26"/>
        <v>0</v>
      </c>
      <c r="V123" s="267">
        <f t="shared" si="27"/>
        <v>0</v>
      </c>
      <c r="W123" s="267">
        <f t="shared" si="28"/>
        <v>0</v>
      </c>
      <c r="X123" s="267">
        <f t="shared" si="29"/>
        <v>0</v>
      </c>
      <c r="Y123" s="267">
        <f t="shared" si="30"/>
        <v>0</v>
      </c>
      <c r="Z123" s="267">
        <f t="shared" si="31"/>
        <v>0</v>
      </c>
      <c r="AA123" s="267">
        <f t="shared" si="32"/>
        <v>0</v>
      </c>
    </row>
    <row r="124" spans="1:28" ht="26.45" customHeight="1">
      <c r="P124">
        <f>SUM(P3:P123)</f>
        <v>49028</v>
      </c>
      <c r="Q124" s="237">
        <f>SUM(Q3:Q123)</f>
        <v>13968.498900000004</v>
      </c>
      <c r="R124" s="237">
        <f t="shared" ref="R124:AA124" si="33">SUM(R3:R123)</f>
        <v>19952.099800000004</v>
      </c>
      <c r="S124" s="237">
        <f t="shared" si="33"/>
        <v>5632.8248999999996</v>
      </c>
      <c r="T124" s="237">
        <f t="shared" si="33"/>
        <v>8205.1452000000008</v>
      </c>
      <c r="U124" s="237">
        <f t="shared" si="33"/>
        <v>391.77750000000003</v>
      </c>
      <c r="V124" s="237">
        <f t="shared" si="33"/>
        <v>79.914899999999989</v>
      </c>
      <c r="W124" s="237">
        <f t="shared" si="33"/>
        <v>126.11850000000001</v>
      </c>
      <c r="X124" s="237">
        <f t="shared" si="33"/>
        <v>36.096800000000002</v>
      </c>
      <c r="Y124" s="237">
        <f t="shared" si="33"/>
        <v>11.9695</v>
      </c>
      <c r="Z124" s="237">
        <f t="shared" si="33"/>
        <v>458.19220000000001</v>
      </c>
      <c r="AA124" s="237">
        <f t="shared" si="33"/>
        <v>165.36179999999999</v>
      </c>
      <c r="AB124" s="237"/>
    </row>
    <row r="125" spans="1:28" ht="21.75" thickBot="1">
      <c r="C125" s="170"/>
      <c r="D125" s="153" t="s">
        <v>830</v>
      </c>
      <c r="E125" s="153" t="s">
        <v>836</v>
      </c>
      <c r="F125" s="153" t="s">
        <v>837</v>
      </c>
      <c r="G125" s="153" t="s">
        <v>838</v>
      </c>
      <c r="H125" s="153" t="s">
        <v>839</v>
      </c>
      <c r="I125" s="153" t="s">
        <v>840</v>
      </c>
      <c r="J125" s="153" t="s">
        <v>842</v>
      </c>
      <c r="K125" s="153" t="s">
        <v>843</v>
      </c>
      <c r="L125" s="153" t="s">
        <v>13</v>
      </c>
      <c r="M125" s="153" t="s">
        <v>841</v>
      </c>
      <c r="N125" s="153" t="s">
        <v>844</v>
      </c>
      <c r="Q125" s="268">
        <f>(Q124/$P$124)*100</f>
        <v>28.490860120747335</v>
      </c>
      <c r="R125" s="268">
        <f t="shared" ref="R125:AA125" si="34">(R124/$P$124)*100</f>
        <v>40.695316553805995</v>
      </c>
      <c r="S125" s="268">
        <f t="shared" si="34"/>
        <v>11.488995879905358</v>
      </c>
      <c r="T125" s="268">
        <f t="shared" si="34"/>
        <v>16.735631067961169</v>
      </c>
      <c r="U125" s="268">
        <f t="shared" si="34"/>
        <v>0.79908929591253985</v>
      </c>
      <c r="V125" s="268">
        <f t="shared" si="34"/>
        <v>0.16299849065839928</v>
      </c>
      <c r="W125" s="268">
        <f t="shared" si="34"/>
        <v>0.25723770090560499</v>
      </c>
      <c r="X125" s="268">
        <f t="shared" si="34"/>
        <v>7.3624867422697249E-2</v>
      </c>
      <c r="Y125" s="268">
        <f t="shared" si="34"/>
        <v>2.4413600391612958E-2</v>
      </c>
      <c r="Z125" s="268">
        <f t="shared" si="34"/>
        <v>0.93455209268173289</v>
      </c>
      <c r="AA125" s="268">
        <f t="shared" si="34"/>
        <v>0.33728032960757115</v>
      </c>
    </row>
    <row r="126" spans="1:28" ht="22.5" thickTop="1" thickBot="1">
      <c r="C126" s="272" t="s">
        <v>6</v>
      </c>
      <c r="D126" s="272">
        <v>28.490860120747335</v>
      </c>
      <c r="E126" s="272">
        <v>40.695316553805995</v>
      </c>
      <c r="F126" s="272">
        <v>11.488995879905358</v>
      </c>
      <c r="G126" s="272">
        <v>16.735631067961169</v>
      </c>
      <c r="H126" s="272">
        <v>0.79908929591253985</v>
      </c>
      <c r="I126" s="272">
        <v>0.16299849065839928</v>
      </c>
      <c r="J126" s="272">
        <v>0.25723770090560499</v>
      </c>
      <c r="K126" s="272">
        <v>7.3624867422697249E-2</v>
      </c>
      <c r="L126" s="272">
        <v>2.4413600391612958E-2</v>
      </c>
      <c r="M126" s="272">
        <v>0.93455209268173289</v>
      </c>
      <c r="N126" s="272">
        <v>0.33728032960757115</v>
      </c>
      <c r="O126" s="171" t="s">
        <v>18</v>
      </c>
      <c r="P126">
        <f>SUM(P3:P41)</f>
        <v>10833</v>
      </c>
      <c r="Q126" s="237">
        <f t="shared" ref="Q126:AA126" si="35">SUM(Q3:Q41)</f>
        <v>4327.1954000000005</v>
      </c>
      <c r="R126" s="237">
        <f t="shared" si="35"/>
        <v>1803.5165000000002</v>
      </c>
      <c r="S126" s="237">
        <f t="shared" si="35"/>
        <v>3137.9203999999995</v>
      </c>
      <c r="T126" s="237">
        <f t="shared" si="35"/>
        <v>1260.4856</v>
      </c>
      <c r="U126" s="237">
        <f t="shared" si="35"/>
        <v>153.7818</v>
      </c>
      <c r="V126" s="237">
        <f t="shared" si="35"/>
        <v>0</v>
      </c>
      <c r="W126" s="237">
        <f t="shared" si="35"/>
        <v>0</v>
      </c>
      <c r="X126" s="237">
        <f t="shared" si="35"/>
        <v>18.0687</v>
      </c>
      <c r="Y126" s="237">
        <f t="shared" si="35"/>
        <v>6.9991000000000003</v>
      </c>
      <c r="Z126" s="237">
        <f t="shared" si="35"/>
        <v>60.063300000000012</v>
      </c>
      <c r="AA126" s="237">
        <f t="shared" si="35"/>
        <v>64.969199999999987</v>
      </c>
    </row>
    <row r="127" spans="1:28" ht="21.75" thickTop="1">
      <c r="C127" s="171" t="s">
        <v>18</v>
      </c>
      <c r="D127" s="171">
        <v>39.944571217575927</v>
      </c>
      <c r="E127" s="171">
        <v>16.648356872519159</v>
      </c>
      <c r="F127" s="171">
        <v>28.966310348010705</v>
      </c>
      <c r="G127" s="171">
        <v>11.635609711068033</v>
      </c>
      <c r="H127" s="171">
        <v>1.4195679867072832</v>
      </c>
      <c r="I127" s="171"/>
      <c r="J127" s="171"/>
      <c r="K127" s="171">
        <v>0.1667931320963722</v>
      </c>
      <c r="L127" s="171">
        <v>6.4609064894304444E-2</v>
      </c>
      <c r="M127" s="171">
        <v>0.554447521462199</v>
      </c>
      <c r="N127" s="172">
        <v>0.59973414566602035</v>
      </c>
      <c r="Q127" s="268">
        <f>(Q126/$P$126)*100</f>
        <v>39.944571217575927</v>
      </c>
      <c r="R127" s="268">
        <f t="shared" ref="R127:AA127" si="36">(R126/$P$126)*100</f>
        <v>16.648356872519159</v>
      </c>
      <c r="S127" s="268">
        <f t="shared" si="36"/>
        <v>28.966310348010705</v>
      </c>
      <c r="T127" s="268">
        <f t="shared" si="36"/>
        <v>11.635609711068033</v>
      </c>
      <c r="U127" s="268">
        <f t="shared" si="36"/>
        <v>1.4195679867072832</v>
      </c>
      <c r="V127" s="268">
        <f t="shared" si="36"/>
        <v>0</v>
      </c>
      <c r="W127" s="268">
        <f t="shared" si="36"/>
        <v>0</v>
      </c>
      <c r="X127" s="268">
        <f t="shared" si="36"/>
        <v>0.1667931320963722</v>
      </c>
      <c r="Y127" s="268">
        <f t="shared" si="36"/>
        <v>6.4609064894304444E-2</v>
      </c>
      <c r="Z127" s="268">
        <f t="shared" si="36"/>
        <v>0.554447521462199</v>
      </c>
      <c r="AA127" s="268">
        <f t="shared" si="36"/>
        <v>0.59973414566602035</v>
      </c>
    </row>
    <row r="128" spans="1:28" ht="21">
      <c r="C128" s="164" t="s">
        <v>222</v>
      </c>
      <c r="D128" s="164">
        <v>33.977652476107721</v>
      </c>
      <c r="E128" s="164">
        <v>58.434917463075585</v>
      </c>
      <c r="F128" s="164">
        <v>6.82264986967854</v>
      </c>
      <c r="G128" s="164">
        <v>0.24347523892267589</v>
      </c>
      <c r="H128" s="164"/>
      <c r="I128" s="164"/>
      <c r="J128" s="164"/>
      <c r="K128" s="164"/>
      <c r="L128" s="164">
        <v>8.63666377063423E-2</v>
      </c>
      <c r="M128" s="164">
        <v>0.38292962641181588</v>
      </c>
      <c r="N128" s="173">
        <v>5.2008688097306695E-2</v>
      </c>
      <c r="O128" s="164" t="s">
        <v>222</v>
      </c>
      <c r="P128">
        <f>SUM(P42:P63)</f>
        <v>5755</v>
      </c>
      <c r="Q128" s="237">
        <f t="shared" ref="Q128:AA128" si="37">SUM(Q42:Q63)</f>
        <v>1955.4138999999996</v>
      </c>
      <c r="R128" s="237">
        <f t="shared" si="37"/>
        <v>3362.9295000000002</v>
      </c>
      <c r="S128" s="237">
        <f t="shared" si="37"/>
        <v>392.64349999999996</v>
      </c>
      <c r="T128" s="237">
        <f t="shared" si="37"/>
        <v>14.011999999999999</v>
      </c>
      <c r="U128" s="237">
        <f t="shared" si="37"/>
        <v>0</v>
      </c>
      <c r="V128" s="237">
        <f t="shared" si="37"/>
        <v>0</v>
      </c>
      <c r="W128" s="237">
        <f t="shared" si="37"/>
        <v>0</v>
      </c>
      <c r="X128" s="237">
        <f t="shared" si="37"/>
        <v>0</v>
      </c>
      <c r="Y128" s="237">
        <f t="shared" si="37"/>
        <v>4.9703999999999997</v>
      </c>
      <c r="Z128" s="237">
        <f t="shared" si="37"/>
        <v>22.037600000000005</v>
      </c>
      <c r="AA128" s="237">
        <f t="shared" si="37"/>
        <v>2.9931000000000001</v>
      </c>
    </row>
    <row r="129" spans="3:27" ht="21">
      <c r="C129" s="164" t="s">
        <v>326</v>
      </c>
      <c r="D129" s="164">
        <v>22.620306151851317</v>
      </c>
      <c r="E129" s="164">
        <v>72.454992076069729</v>
      </c>
      <c r="F129" s="164">
        <v>3.8678029102434808</v>
      </c>
      <c r="G129" s="164">
        <v>7.6955770061950726E-3</v>
      </c>
      <c r="H129" s="164"/>
      <c r="I129" s="164"/>
      <c r="J129" s="164"/>
      <c r="K129" s="164"/>
      <c r="L129" s="164"/>
      <c r="M129" s="164">
        <v>0.56368390721798012</v>
      </c>
      <c r="N129" s="173">
        <v>0.48551937761129527</v>
      </c>
      <c r="Q129" s="268">
        <f>(Q128/$P$128)*100</f>
        <v>33.977652476107721</v>
      </c>
      <c r="R129" s="268">
        <f t="shared" ref="R129:AA129" si="38">(R128/$P$128)*100</f>
        <v>58.434917463075585</v>
      </c>
      <c r="S129" s="268">
        <f t="shared" si="38"/>
        <v>6.82264986967854</v>
      </c>
      <c r="T129" s="268">
        <f t="shared" si="38"/>
        <v>0.24347523892267589</v>
      </c>
      <c r="U129" s="268">
        <f t="shared" si="38"/>
        <v>0</v>
      </c>
      <c r="V129" s="268">
        <f t="shared" si="38"/>
        <v>0</v>
      </c>
      <c r="W129" s="268">
        <f t="shared" si="38"/>
        <v>0</v>
      </c>
      <c r="X129" s="268">
        <f t="shared" si="38"/>
        <v>0</v>
      </c>
      <c r="Y129" s="268">
        <f t="shared" si="38"/>
        <v>8.63666377063423E-2</v>
      </c>
      <c r="Z129" s="268">
        <f t="shared" si="38"/>
        <v>0.38292962641181588</v>
      </c>
      <c r="AA129" s="268">
        <f t="shared" si="38"/>
        <v>5.2008688097306695E-2</v>
      </c>
    </row>
    <row r="130" spans="3:27" ht="21">
      <c r="C130" s="164" t="s">
        <v>846</v>
      </c>
      <c r="D130" s="164">
        <v>15.037159073823481</v>
      </c>
      <c r="E130" s="164">
        <v>18.5433882122989</v>
      </c>
      <c r="F130" s="164">
        <v>10.087216208089007</v>
      </c>
      <c r="G130" s="164">
        <v>51.046742595098479</v>
      </c>
      <c r="H130" s="164">
        <v>1.7891723049165538</v>
      </c>
      <c r="I130" s="164">
        <v>0.60077356788452851</v>
      </c>
      <c r="J130" s="164">
        <v>0.94811682453766355</v>
      </c>
      <c r="K130" s="164">
        <v>0.12804465493910688</v>
      </c>
      <c r="L130" s="164"/>
      <c r="M130" s="164">
        <v>1.8193865584122688</v>
      </c>
      <c r="N130" s="173"/>
      <c r="O130" s="164" t="s">
        <v>326</v>
      </c>
      <c r="P130">
        <f>SUM(P64:P84)</f>
        <v>13882</v>
      </c>
      <c r="Q130" s="237">
        <f t="shared" ref="Q130:AA130" si="39">SUM(Q64:Q84)</f>
        <v>3140.1508999999996</v>
      </c>
      <c r="R130" s="237">
        <f t="shared" si="39"/>
        <v>10058.201999999999</v>
      </c>
      <c r="S130" s="237">
        <f t="shared" si="39"/>
        <v>536.92840000000001</v>
      </c>
      <c r="T130" s="237">
        <f t="shared" si="39"/>
        <v>1.0683</v>
      </c>
      <c r="U130" s="237">
        <f t="shared" si="39"/>
        <v>0</v>
      </c>
      <c r="V130" s="237">
        <f t="shared" si="39"/>
        <v>0</v>
      </c>
      <c r="W130" s="237">
        <f t="shared" si="39"/>
        <v>0</v>
      </c>
      <c r="X130" s="237">
        <f t="shared" si="39"/>
        <v>0</v>
      </c>
      <c r="Y130" s="237">
        <f t="shared" si="39"/>
        <v>0</v>
      </c>
      <c r="Z130" s="237">
        <f t="shared" si="39"/>
        <v>78.250600000000006</v>
      </c>
      <c r="AA130" s="237">
        <f t="shared" si="39"/>
        <v>67.399799999999999</v>
      </c>
    </row>
    <row r="131" spans="3:27" ht="21">
      <c r="C131" s="174" t="s">
        <v>529</v>
      </c>
      <c r="D131" s="174">
        <v>48.430285388127849</v>
      </c>
      <c r="E131" s="174">
        <v>43.013894596651447</v>
      </c>
      <c r="F131" s="174">
        <v>4.2528748097412477</v>
      </c>
      <c r="G131" s="174">
        <v>2.6510958904109589</v>
      </c>
      <c r="H131" s="174"/>
      <c r="I131" s="174"/>
      <c r="J131" s="174"/>
      <c r="K131" s="174">
        <v>1.8942161339421615E-2</v>
      </c>
      <c r="L131" s="174"/>
      <c r="M131" s="174">
        <v>1.0621366057838662</v>
      </c>
      <c r="N131" s="175">
        <v>0.57077054794520543</v>
      </c>
      <c r="Q131" s="268">
        <f>(Q130/$P$130)*100</f>
        <v>22.620306151851317</v>
      </c>
      <c r="R131" s="268">
        <f t="shared" ref="R131:AA131" si="40">(R130/$P$130)*100</f>
        <v>72.454992076069729</v>
      </c>
      <c r="S131" s="268">
        <f t="shared" si="40"/>
        <v>3.8678029102434808</v>
      </c>
      <c r="T131" s="268">
        <f t="shared" si="40"/>
        <v>7.6955770061950726E-3</v>
      </c>
      <c r="U131" s="268">
        <f t="shared" si="40"/>
        <v>0</v>
      </c>
      <c r="V131" s="268">
        <f t="shared" si="40"/>
        <v>0</v>
      </c>
      <c r="W131" s="268">
        <f t="shared" si="40"/>
        <v>0</v>
      </c>
      <c r="X131" s="268">
        <f t="shared" si="40"/>
        <v>0</v>
      </c>
      <c r="Y131" s="268">
        <f t="shared" si="40"/>
        <v>0</v>
      </c>
      <c r="Z131" s="268">
        <f t="shared" si="40"/>
        <v>0.56368390721798012</v>
      </c>
      <c r="AA131" s="268">
        <f t="shared" si="40"/>
        <v>0.48551937761129527</v>
      </c>
    </row>
    <row r="132" spans="3:27" ht="21">
      <c r="O132" s="164" t="s">
        <v>846</v>
      </c>
      <c r="P132">
        <f>SUM(P85:P109)</f>
        <v>13302</v>
      </c>
      <c r="Q132" s="237">
        <f t="shared" ref="Q132:AA132" si="41">SUM(Q85:Q109)</f>
        <v>2000.2428999999995</v>
      </c>
      <c r="R132" s="237">
        <f t="shared" si="41"/>
        <v>2466.6414999999997</v>
      </c>
      <c r="S132" s="237">
        <f t="shared" si="41"/>
        <v>1341.8014999999998</v>
      </c>
      <c r="T132" s="237">
        <f t="shared" si="41"/>
        <v>6790.2376999999997</v>
      </c>
      <c r="U132" s="237">
        <f t="shared" si="41"/>
        <v>237.9957</v>
      </c>
      <c r="V132" s="237">
        <f t="shared" si="41"/>
        <v>79.914899999999989</v>
      </c>
      <c r="W132" s="237">
        <f t="shared" si="41"/>
        <v>126.11850000000001</v>
      </c>
      <c r="X132" s="237">
        <f t="shared" si="41"/>
        <v>17.032499999999999</v>
      </c>
      <c r="Y132" s="237">
        <f t="shared" si="41"/>
        <v>0</v>
      </c>
      <c r="Z132" s="237">
        <f t="shared" si="41"/>
        <v>242.01479999999998</v>
      </c>
      <c r="AA132" s="237">
        <f t="shared" si="41"/>
        <v>0</v>
      </c>
    </row>
    <row r="133" spans="3:27">
      <c r="Q133" s="268">
        <f>(Q132/$P$132)*100</f>
        <v>15.037159073823481</v>
      </c>
      <c r="R133" s="268">
        <f t="shared" ref="R133:AA133" si="42">(R132/$P$132)*100</f>
        <v>18.5433882122989</v>
      </c>
      <c r="S133" s="268">
        <f t="shared" si="42"/>
        <v>10.087216208089007</v>
      </c>
      <c r="T133" s="268">
        <f t="shared" si="42"/>
        <v>51.046742595098479</v>
      </c>
      <c r="U133" s="268">
        <f t="shared" si="42"/>
        <v>1.7891723049165538</v>
      </c>
      <c r="V133" s="268">
        <f t="shared" si="42"/>
        <v>0.60077356788452851</v>
      </c>
      <c r="W133" s="268">
        <f t="shared" si="42"/>
        <v>0.94811682453766355</v>
      </c>
      <c r="X133" s="268">
        <f t="shared" si="42"/>
        <v>0.12804465493910688</v>
      </c>
      <c r="Y133" s="268">
        <f t="shared" si="42"/>
        <v>0</v>
      </c>
      <c r="Z133" s="268">
        <f t="shared" si="42"/>
        <v>1.8193865584122688</v>
      </c>
      <c r="AA133" s="268">
        <f t="shared" si="42"/>
        <v>0</v>
      </c>
    </row>
    <row r="134" spans="3:27" ht="21">
      <c r="O134" s="174" t="s">
        <v>529</v>
      </c>
      <c r="P134">
        <f>SUM(P110:P123)</f>
        <v>5256</v>
      </c>
      <c r="Q134" s="237">
        <f t="shared" ref="Q134:AA134" si="43">SUM(Q110:Q123)</f>
        <v>2545.4957999999997</v>
      </c>
      <c r="R134" s="237">
        <f t="shared" si="43"/>
        <v>2260.8103000000001</v>
      </c>
      <c r="S134" s="237">
        <f t="shared" si="43"/>
        <v>223.53109999999998</v>
      </c>
      <c r="T134" s="237">
        <f t="shared" si="43"/>
        <v>139.3416</v>
      </c>
      <c r="U134" s="237">
        <f t="shared" si="43"/>
        <v>0</v>
      </c>
      <c r="V134" s="237">
        <f t="shared" si="43"/>
        <v>0</v>
      </c>
      <c r="W134" s="237">
        <f t="shared" si="43"/>
        <v>0</v>
      </c>
      <c r="X134" s="237">
        <f t="shared" si="43"/>
        <v>0.99560000000000004</v>
      </c>
      <c r="Y134" s="237">
        <f t="shared" si="43"/>
        <v>0</v>
      </c>
      <c r="Z134" s="237">
        <f t="shared" si="43"/>
        <v>55.825900000000004</v>
      </c>
      <c r="AA134" s="237">
        <f t="shared" si="43"/>
        <v>29.999700000000001</v>
      </c>
    </row>
    <row r="135" spans="3:27">
      <c r="Q135" s="268">
        <f>(Q134/$P$134)*100</f>
        <v>48.430285388127849</v>
      </c>
      <c r="R135" s="268">
        <f t="shared" ref="R135:AA135" si="44">(R134/$P$134)*100</f>
        <v>43.013894596651447</v>
      </c>
      <c r="S135" s="268">
        <f t="shared" si="44"/>
        <v>4.2528748097412477</v>
      </c>
      <c r="T135" s="268">
        <f t="shared" si="44"/>
        <v>2.6510958904109589</v>
      </c>
      <c r="U135" s="268">
        <f t="shared" si="44"/>
        <v>0</v>
      </c>
      <c r="V135" s="268">
        <f t="shared" si="44"/>
        <v>0</v>
      </c>
      <c r="W135" s="268">
        <f t="shared" si="44"/>
        <v>0</v>
      </c>
      <c r="X135" s="268">
        <f t="shared" si="44"/>
        <v>1.8942161339421615E-2</v>
      </c>
      <c r="Y135" s="268">
        <f t="shared" si="44"/>
        <v>0</v>
      </c>
      <c r="Z135" s="268">
        <f t="shared" si="44"/>
        <v>1.0621366057838662</v>
      </c>
      <c r="AA135" s="268">
        <f t="shared" si="44"/>
        <v>0.57077054794520543</v>
      </c>
    </row>
    <row r="136" spans="3:27">
      <c r="D136" s="236"/>
      <c r="E136" s="236"/>
      <c r="F136" s="236"/>
      <c r="G136" s="236"/>
      <c r="H136" s="236"/>
      <c r="I136" s="236"/>
      <c r="J136" s="236"/>
      <c r="K136" s="236"/>
      <c r="L136" s="236"/>
      <c r="M136" s="236"/>
      <c r="N136" s="236"/>
    </row>
  </sheetData>
  <mergeCells count="1">
    <mergeCell ref="B1:N1"/>
  </mergeCells>
  <pageMargins left="0.39370078740157483" right="0.27559055118110237" top="0.74803149606299213" bottom="0.35433070866141736" header="0.74803149606299213" footer="0.31496062992125984"/>
  <pageSetup paperSize="9" scale="78" fitToHeight="10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13</vt:i4>
      </vt:variant>
    </vt:vector>
  </HeadingPairs>
  <TitlesOfParts>
    <vt:vector size="27" baseType="lpstr">
      <vt:lpstr>ข้อมูลทั่วไป</vt:lpstr>
      <vt:lpstr>นักเรียนแยกชั้น</vt:lpstr>
      <vt:lpstr>นักเรียน แยกชั้นเพศ</vt:lpstr>
      <vt:lpstr>ห้องเรียนสาขา แยกชั้น</vt:lpstr>
      <vt:lpstr>ห้องเรียนสาขา แยกชั้นเพศ</vt:lpstr>
      <vt:lpstr>สาธารณูปโภคโรงเรียน</vt:lpstr>
      <vt:lpstr>สาธารณูปโภคห้องเรียนสาขา</vt:lpstr>
      <vt:lpstr>นักเรียนต่างด้าว</vt:lpstr>
      <vt:lpstr>ชาติพันธ์</vt:lpstr>
      <vt:lpstr>ขนาดโรงเรียน</vt:lpstr>
      <vt:lpstr>ขยายโอกาส</vt:lpstr>
      <vt:lpstr>ข้อมูลย้อนหลัง</vt:lpstr>
      <vt:lpstr>แยกฃั้นเพศแถวเดียว</vt:lpstr>
      <vt:lpstr>Sheet1</vt:lpstr>
      <vt:lpstr>นักเรียนต่างด้าว!Print_Area</vt:lpstr>
      <vt:lpstr>นักเรียนแยกชั้น!Print_Area</vt:lpstr>
      <vt:lpstr>ขนาดโรงเรียน!Print_Titles</vt:lpstr>
      <vt:lpstr>ขยายโอกาส!Print_Titles</vt:lpstr>
      <vt:lpstr>ข้อมูลทั่วไป!Print_Titles</vt:lpstr>
      <vt:lpstr>ชาติพันธ์!Print_Titles</vt:lpstr>
      <vt:lpstr>'นักเรียน แยกชั้นเพศ'!Print_Titles</vt:lpstr>
      <vt:lpstr>นักเรียนต่างด้าว!Print_Titles</vt:lpstr>
      <vt:lpstr>นักเรียนแยกชั้น!Print_Titles</vt:lpstr>
      <vt:lpstr>สาธารณูปโภคโรงเรียน!Print_Titles</vt:lpstr>
      <vt:lpstr>สาธารณูปโภคห้องเรียนสาขา!Print_Titles</vt:lpstr>
      <vt:lpstr>'ห้องเรียนสาขา แยกชั้น'!Print_Titles</vt:lpstr>
      <vt:lpstr>'ห้องเรียนสาขา แยกชั้นเพศ'!Print_Titles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2019-07-09T13:15:10Z</dcterms:modified>
</cp:coreProperties>
</file>